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05" windowWidth="11055" windowHeight="11970"/>
  </bookViews>
  <sheets>
    <sheet name="skupno po sklopih" sheetId="1" r:id="rId1"/>
    <sheet name="LJ" sheetId="2" r:id="rId2"/>
    <sheet name="KP" sheetId="3" r:id="rId3"/>
    <sheet name="CE" sheetId="4" r:id="rId4"/>
    <sheet name="MB" sheetId="5" r:id="rId5"/>
    <sheet name="NM" sheetId="6" r:id="rId6"/>
  </sheets>
  <calcPr calcId="145621"/>
</workbook>
</file>

<file path=xl/calcChain.xml><?xml version="1.0" encoding="utf-8"?>
<calcChain xmlns="http://schemas.openxmlformats.org/spreadsheetml/2006/main">
  <c r="G523" i="4" l="1"/>
  <c r="G134" i="6"/>
  <c r="G165" i="2"/>
  <c r="G155" i="3"/>
  <c r="G151" i="4"/>
  <c r="C18" i="2" l="1"/>
  <c r="C576" i="2" l="1"/>
  <c r="G592" i="2" l="1"/>
  <c r="G593" i="2"/>
  <c r="G594" i="2"/>
  <c r="G595" i="2"/>
  <c r="G596" i="2"/>
  <c r="G597" i="2"/>
  <c r="G598" i="2"/>
  <c r="G599" i="2"/>
  <c r="G600" i="2"/>
  <c r="G601" i="2"/>
  <c r="G602" i="2"/>
  <c r="G603" i="2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4" i="4"/>
  <c r="G525" i="4"/>
  <c r="G526" i="4"/>
  <c r="G527" i="4"/>
  <c r="G528" i="4"/>
  <c r="G529" i="4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5" i="6"/>
  <c r="G5" i="5"/>
  <c r="G5" i="4"/>
  <c r="G5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" i="2"/>
  <c r="G604" i="2" l="1"/>
  <c r="C8" i="1" s="1"/>
  <c r="G486" i="6"/>
  <c r="C16" i="1" s="1"/>
  <c r="G560" i="5"/>
  <c r="C14" i="1" s="1"/>
  <c r="G530" i="4"/>
  <c r="G512" i="3"/>
  <c r="C10" i="1" s="1"/>
  <c r="C12" i="1" l="1"/>
</calcChain>
</file>

<file path=xl/sharedStrings.xml><?xml version="1.0" encoding="utf-8"?>
<sst xmlns="http://schemas.openxmlformats.org/spreadsheetml/2006/main" count="8056" uniqueCount="1308">
  <si>
    <t>Zaporedna številka</t>
  </si>
  <si>
    <t>Naziv artikla</t>
  </si>
  <si>
    <t>Enota mere</t>
  </si>
  <si>
    <t>1</t>
  </si>
  <si>
    <t>Adresar A5, abecedno označen, najmaj 50 listov</t>
  </si>
  <si>
    <t>kos</t>
  </si>
  <si>
    <t>2</t>
  </si>
  <si>
    <t>Arhivska patentna mapa (s kovinsko sponko iz nerjavečega materiala)</t>
  </si>
  <si>
    <t>3</t>
  </si>
  <si>
    <t>Arhivska škatla (karton najmanj 390 gr), dimenzije 380x270x100 mm  (-/+2%), z ločenim pokrovom</t>
  </si>
  <si>
    <t>4</t>
  </si>
  <si>
    <t>Arhivska škatla (karton najmanj 400 gr), dimenzije 470x310x100 mm  (-/+2), z ločenim pokrovom</t>
  </si>
  <si>
    <t>5</t>
  </si>
  <si>
    <t>Arhivska škatla A4 (karton najmanj 390 gr) 330x254x425  (-/+2), z ločenim pokrovom</t>
  </si>
  <si>
    <t>6</t>
  </si>
  <si>
    <t>Arhivska škatla zelena (karton najmanj 390 gr) 41x29x10cm min (-/+2%), z lepenko, izvlečno vrvico in etiketo</t>
  </si>
  <si>
    <t>7</t>
  </si>
  <si>
    <t>Karton embalažni 420 x 270 x 330 mm</t>
  </si>
  <si>
    <t>8</t>
  </si>
  <si>
    <t>Karton embalažni 595 x 400 x 320 mm</t>
  </si>
  <si>
    <t>9</t>
  </si>
  <si>
    <t>Karton pregradni 22x11,6cm</t>
  </si>
  <si>
    <t>10</t>
  </si>
  <si>
    <t>Karton pregradni 22x31cm</t>
  </si>
  <si>
    <t>11</t>
  </si>
  <si>
    <t>Kartonska platnica za vezavo A4 1/100, najmanj 250 g</t>
  </si>
  <si>
    <t>12</t>
  </si>
  <si>
    <t>Knjiga pripomb in pohval, A4, najmanj 90 g papir, najmanj 50 listna</t>
  </si>
  <si>
    <t>13</t>
  </si>
  <si>
    <t>Knjiga žigov in štampiljk OBR. 0,82; najmanj 30 listna</t>
  </si>
  <si>
    <t>14</t>
  </si>
  <si>
    <t>Kocka papirna  38x51 mm (+/-2 mm) najmanj 100 listov - samolepilni lističi</t>
  </si>
  <si>
    <t>blok</t>
  </si>
  <si>
    <t>15</t>
  </si>
  <si>
    <t>Kocka papirna  75x75 mm (+/-2 mm), najmanj 100 listov v več barvah - samolepilni lističi</t>
  </si>
  <si>
    <t>16</t>
  </si>
  <si>
    <t>Kocka papirna  75x75 mm (+/-2 mm), najmanj 400 listov v več barvah - samolepilni lističi</t>
  </si>
  <si>
    <t>17</t>
  </si>
  <si>
    <t xml:space="preserve">Kocka papirna 51x51 (+/-2 mm) najmanj 250 listov pastelne barve, enakovredno Tix </t>
  </si>
  <si>
    <t>18</t>
  </si>
  <si>
    <t>Kocka papirna 75x127 mm (+/-2 mm) najmanj 100 listov - samolepilni lističi</t>
  </si>
  <si>
    <t>19</t>
  </si>
  <si>
    <t>Kocka papirna lepljena, 10x10x7 cm (+/- 5%)</t>
  </si>
  <si>
    <t>20</t>
  </si>
  <si>
    <t>Memograf rola z odvijalcem 60 mmm/10m - različne barve, Tix ali enakovredno</t>
  </si>
  <si>
    <t>rola</t>
  </si>
  <si>
    <t>21</t>
  </si>
  <si>
    <t>Označevalec strani  25x43 mm/50 lističev enakovreden POST IT - različne barve</t>
  </si>
  <si>
    <t>zavitek</t>
  </si>
  <si>
    <t>22</t>
  </si>
  <si>
    <t xml:space="preserve">Označevalec strani komplet 4 barve enakovreden Post it 683-4 1/4 </t>
  </si>
  <si>
    <t>23</t>
  </si>
  <si>
    <t>Koledar namizni za eno koledarsko leto, po tednih, z grbom, podolgovat, najmanj 315 x100mm</t>
  </si>
  <si>
    <t>24</t>
  </si>
  <si>
    <t xml:space="preserve">Koledar namizni, za eno koledarsko leto po tednih, pleksi </t>
  </si>
  <si>
    <t>25</t>
  </si>
  <si>
    <t>Koledar za eno koledarsko leto, stenski trodelni, špiralna vezava, velikost: 33x69cm (+/- 5%)</t>
  </si>
  <si>
    <t>26</t>
  </si>
  <si>
    <t>Kolegij Blok A4, špiralna vezava, 50 listni (+/- 5%)</t>
  </si>
  <si>
    <t>27</t>
  </si>
  <si>
    <t>Kolegij Blok A5, špiralna vezava , 50 listni (+/- 5%)</t>
  </si>
  <si>
    <t>28</t>
  </si>
  <si>
    <t>Lepenka siva debelina 3mm, 22x31 cm</t>
  </si>
  <si>
    <t>29</t>
  </si>
  <si>
    <t>Papir  karbon A4 moder 1/100 (100 listov v škatli)</t>
  </si>
  <si>
    <t>škatlica</t>
  </si>
  <si>
    <t>30</t>
  </si>
  <si>
    <t>31</t>
  </si>
  <si>
    <t>Papir natron 90 g, 92 x 126 mm</t>
  </si>
  <si>
    <t>32</t>
  </si>
  <si>
    <t>Papir natron 90G 92X126 (1kg=9 pol)(10kg)</t>
  </si>
  <si>
    <t>kg</t>
  </si>
  <si>
    <t>33</t>
  </si>
  <si>
    <t>Papir paus A4 90g</t>
  </si>
  <si>
    <t>list</t>
  </si>
  <si>
    <t>34</t>
  </si>
  <si>
    <t>Papir šeleshamer A4, najmanj 200 g, bel, 1/200</t>
  </si>
  <si>
    <t>35</t>
  </si>
  <si>
    <t>Papir računalniški, s perforacijo, 234x12, 1+0 (1/2000) (škatla z etiketo) Bianco ali enakovredno</t>
  </si>
  <si>
    <t>škatla</t>
  </si>
  <si>
    <t>36</t>
  </si>
  <si>
    <t>Papir, perforiran, A4 (21x29,7cm) - mikro perforacija od spodnjega roba 8,6 cm</t>
  </si>
  <si>
    <t>37</t>
  </si>
  <si>
    <t>MMapa - škatla A4+, plastificirana kartonska, preklopna z elastiko</t>
  </si>
  <si>
    <t>38</t>
  </si>
  <si>
    <t>Mapa A2, s sivo elastiko, z grbom v barvah celostne grafične podobe RS, najmanj 450gr</t>
  </si>
  <si>
    <t>39</t>
  </si>
  <si>
    <t>40</t>
  </si>
  <si>
    <t>41</t>
  </si>
  <si>
    <t>Mapa A4 prospekt PVC, hrbet 5 cm, s PVC žepom po celi zunanji strani  A4 na platnici-trde plastificirane platnice- sortirane barve, 4 rinke - različne barve</t>
  </si>
  <si>
    <t>42</t>
  </si>
  <si>
    <t xml:space="preserve">Mapa A4+, plastificirana kartonska. preklopna z elastiko, </t>
  </si>
  <si>
    <t>43</t>
  </si>
  <si>
    <t>Mapa arhivska 6-vezna (trakovi se vežejo zgoraj)</t>
  </si>
  <si>
    <t>44</t>
  </si>
  <si>
    <t>Mapa arhivska s trakovi - višina klape 5 cm (klapa bela)</t>
  </si>
  <si>
    <t>45</t>
  </si>
  <si>
    <t>Mapa arhivska s trakovi (herbarij), A4, s klapo v beli barvi po krajši stranici</t>
  </si>
  <si>
    <t>46</t>
  </si>
  <si>
    <t>Mapa arhivska s trakovi Alea 13,15 ali enakovredno</t>
  </si>
  <si>
    <t>47</t>
  </si>
  <si>
    <t>Mapa C2 brez okna, pokončni zavihek v barvah celostne grafične podobe RS, najmanj 350gr</t>
  </si>
  <si>
    <t>48</t>
  </si>
  <si>
    <t>Mapa D2, brez okna, vse zavihke z grbom v barvah celostne grafične podobe RS, najmanj 350gr</t>
  </si>
  <si>
    <t>49</t>
  </si>
  <si>
    <t>Mapa kartonska  - davčni dosjeji, polovična v 6 barvah, davčni dosje s tiskom, bela - splošni podatki, rumena - davek od dohodka pravnih oseb, rdeča - prispevki za socialno varnost, svetlo zelena - davek od osebnih prejemkov in drugih dohodkov ter posebni davek na določene prejemke, modra - (davek na dodano vrednost), roza - drugi davki in prispevki ter z zakonom predpisane obveznosti</t>
  </si>
  <si>
    <t>50</t>
  </si>
  <si>
    <t>Mapa kartonska A4 - različne barve</t>
  </si>
  <si>
    <t>51</t>
  </si>
  <si>
    <t>52</t>
  </si>
  <si>
    <t>Mapa kovček, lepenka s široko elastiko, 2,5 cm, 2x9 pregibov</t>
  </si>
  <si>
    <t>53</t>
  </si>
  <si>
    <t>54</t>
  </si>
  <si>
    <t>Mapa navadna A4 prešpan - različne barve</t>
  </si>
  <si>
    <t>55</t>
  </si>
  <si>
    <t>56</t>
  </si>
  <si>
    <t>Mapa podpisna, 10 delna, z elastiko</t>
  </si>
  <si>
    <t>57</t>
  </si>
  <si>
    <t xml:space="preserve">Mapa podpisna, 20 delna </t>
  </si>
  <si>
    <t>58</t>
  </si>
  <si>
    <t>Mapa PP "L" najmanj 120 mic, 22 x 30 cm, sijaj ali mat</t>
  </si>
  <si>
    <t>59</t>
  </si>
  <si>
    <t>Mapa PP A4 z drsno kovinsko sponko - različne barve</t>
  </si>
  <si>
    <t>60</t>
  </si>
  <si>
    <t>Mapa PVC L A4 nedrseče</t>
  </si>
  <si>
    <t>61</t>
  </si>
  <si>
    <t>Mapa PVC s klapo za DDV - različne barve</t>
  </si>
  <si>
    <t>62</t>
  </si>
  <si>
    <t>Mapa s klapo A4 prešpan 450g</t>
  </si>
  <si>
    <t>63</t>
  </si>
  <si>
    <t>Mapa s klapo in elastiko A4</t>
  </si>
  <si>
    <t>64</t>
  </si>
  <si>
    <t>65</t>
  </si>
  <si>
    <t>66</t>
  </si>
  <si>
    <t>Mapa za registratorje U, A4 povečana, najmanj 120 mic, prozorna</t>
  </si>
  <si>
    <t>67</t>
  </si>
  <si>
    <t>Mapa za termo vezavo 12 mm A4 bela - kovinsko hrbtišče</t>
  </si>
  <si>
    <t>68</t>
  </si>
  <si>
    <t>Mapa za termo vezavo 15 mm A4 bela - kovinsko hrbtišče</t>
  </si>
  <si>
    <t>69</t>
  </si>
  <si>
    <t>Mapa za termo vezavo 3 mm A4 bela - kovinsko hrbtišče</t>
  </si>
  <si>
    <t>70</t>
  </si>
  <si>
    <t>Mapa za termo vezavo 5 mm A4 bela - kovinsko hrbtišče</t>
  </si>
  <si>
    <t>71</t>
  </si>
  <si>
    <t>Mapa za termo vezavo 9 mm A4 bela - kovinsko hrbtišče</t>
  </si>
  <si>
    <t>72</t>
  </si>
  <si>
    <t>Mapa, viseča. kartonska z jahači A4</t>
  </si>
  <si>
    <t>73</t>
  </si>
  <si>
    <t>Mapa, vložna, PP A3 4R "U" najmanj 90 mic. sijaj ali mat</t>
  </si>
  <si>
    <t>74</t>
  </si>
  <si>
    <t>Mapa, vložna, PP A4 4R "U" najmaj 130 mic, sijaj ali mat</t>
  </si>
  <si>
    <t>75</t>
  </si>
  <si>
    <t>Mapa, vložna, PP A5, sijaj</t>
  </si>
  <si>
    <t>76</t>
  </si>
  <si>
    <t>Mapa z robom za vpenjanje listov. Alea 0,121 ali enakovredno</t>
  </si>
  <si>
    <t>78</t>
  </si>
  <si>
    <t>79</t>
  </si>
  <si>
    <t>Zvezek s trdimi platnicami A4-najmanj 96 listni, šivan, papir najmanj 70g</t>
  </si>
  <si>
    <t>80</t>
  </si>
  <si>
    <t>Zvezek s trdimi platnicami A5- najmanj 96 listni, šivan, papir najmanj 70g</t>
  </si>
  <si>
    <t>81</t>
  </si>
  <si>
    <t>Zvezek s trdimi platnicami z abecedo A4</t>
  </si>
  <si>
    <t>82</t>
  </si>
  <si>
    <t>Zvezek s trdimi platnicami z abecedo A5-indeks, šivan, papir najmanj 70g</t>
  </si>
  <si>
    <t>83</t>
  </si>
  <si>
    <t>Zvezek s trdimi platnicami, A4, 200 listov, črtan</t>
  </si>
  <si>
    <t>84</t>
  </si>
  <si>
    <t>Blok A4, najmanj 80 listen, mali karo</t>
  </si>
  <si>
    <t>85</t>
  </si>
  <si>
    <t>86</t>
  </si>
  <si>
    <t>Blok kolegij, A4, mali karo</t>
  </si>
  <si>
    <t>87</t>
  </si>
  <si>
    <t>Blok stenogram A4, najmanj 50 listni (+/- 5%)</t>
  </si>
  <si>
    <t>88</t>
  </si>
  <si>
    <t>Blok stenogram A5, 50 listni (+/- 5%)</t>
  </si>
  <si>
    <t>89</t>
  </si>
  <si>
    <t>Blok stenogram A6, 50 listni (+/- 5%)</t>
  </si>
  <si>
    <t>90</t>
  </si>
  <si>
    <t>Blok vložek za rokovnik A4, s špiralo</t>
  </si>
  <si>
    <t>91</t>
  </si>
  <si>
    <t>92</t>
  </si>
  <si>
    <t>93</t>
  </si>
  <si>
    <t>Poslovnik 20*26 cm (+/- 10%), najmanj 150 strani, min 80 g papir, vezan, lepljen, broširan</t>
  </si>
  <si>
    <t>94</t>
  </si>
  <si>
    <t>Rokovnik A5 (+/- 5%)</t>
  </si>
  <si>
    <t>95</t>
  </si>
  <si>
    <t xml:space="preserve">Rokovnik poslovnik 20 x 24 cm (+/- 10%) - različne barve </t>
  </si>
  <si>
    <t>96</t>
  </si>
  <si>
    <t>Rokovnik poslovnik A4 - mapa s spiralnim vložkom (+/- 5%)</t>
  </si>
  <si>
    <t>97</t>
  </si>
  <si>
    <t>Rokovnik 16*22  cm (+/- 10%), najmanj 150 strani, min 80 g papir, vezan, lepljen, broširan</t>
  </si>
  <si>
    <t>98</t>
  </si>
  <si>
    <t>Pravni rokovnik GV obrazec</t>
  </si>
  <si>
    <t>99</t>
  </si>
  <si>
    <t>Vložek za namizni koledar Ivo (špiralni koledarski blok)</t>
  </si>
  <si>
    <t>100</t>
  </si>
  <si>
    <t>Vložek za tedenski koledar pleksi (8 cm)</t>
  </si>
  <si>
    <t>101</t>
  </si>
  <si>
    <t>Kuverta - vrečka natron 30x40x4  križno dno (+/- 2%)</t>
  </si>
  <si>
    <t>102</t>
  </si>
  <si>
    <t>Kuverta - vrečka natron A3 - 4cm križno dno (+/- 2%)</t>
  </si>
  <si>
    <t>103</t>
  </si>
  <si>
    <t>Kuverta - vrečka natron za registrsko tablico 120x520mm (+/- 2%)</t>
  </si>
  <si>
    <t>104</t>
  </si>
  <si>
    <t>Kuverta - vrečka oblazinjena 18x26 cm (+/- 2%)</t>
  </si>
  <si>
    <t>105</t>
  </si>
  <si>
    <t>Kuverta - vrečka oblazinjena 27x36 cm (+/- 2%)</t>
  </si>
  <si>
    <t>106</t>
  </si>
  <si>
    <t>Kuverta - vrečka oblazinjena 30x44 cm (+/- 2%)</t>
  </si>
  <si>
    <t>107</t>
  </si>
  <si>
    <t>Kuverta 1000 AD (23x34 rumeno - rjava za A4)</t>
  </si>
  <si>
    <t>108</t>
  </si>
  <si>
    <t>109</t>
  </si>
  <si>
    <t>Kuverta amerikanka silikonska (11 x 23 cm)</t>
  </si>
  <si>
    <t>110</t>
  </si>
  <si>
    <t>Kuverta amerikanka z dvema okencema, predtiskana, silikonska (tisk poštnina plačana desno zgoraj) naklada najmanj 2000 kos, 17 FU) - SAMO ZA FURS</t>
  </si>
  <si>
    <t>111</t>
  </si>
  <si>
    <t>Kuverta amerikanka z dvema okencema, znotraj zasenčena, silikonska (tisk poštnina plačana desno zgoraj, naklada najmanj 2000 kos, 17 FU) - SAMO ZA FURS</t>
  </si>
  <si>
    <t>112</t>
  </si>
  <si>
    <t>Kuverta amerikanka, dva okenca, silikonski trak za lepljenje</t>
  </si>
  <si>
    <t>113</t>
  </si>
  <si>
    <t>Kuverta amerikanka, levo okno, bela, s samolepilnim zavihkom</t>
  </si>
  <si>
    <t>114</t>
  </si>
  <si>
    <t>Kuverta amerikanka, levo okno, bela, z enobarvnim tiskom naziva organa, s samolepilnim zavihkom</t>
  </si>
  <si>
    <t>115</t>
  </si>
  <si>
    <t>Kuverta amerikanka, levo okno, predtisk 1/0, silikonska (tisk glava FU, poštnina plačana, DAVČNA TAJNOST), naklada najmanj 2.000 kos</t>
  </si>
  <si>
    <t>116</t>
  </si>
  <si>
    <t xml:space="preserve">Kuverta B4 bela, brez okenca, silikonski trak </t>
  </si>
  <si>
    <t>118</t>
  </si>
  <si>
    <t xml:space="preserve">Kuverta B4 rjava, brez okenca, silikonski trak </t>
  </si>
  <si>
    <t>119</t>
  </si>
  <si>
    <t>KKuverta B4, bela, znotraj zasenčena, silikonska (glava FU, poštnina plačana, DAVČNA TAJNOST) Minimalna količina naročila, ki se bo tiskala je 2000 kos po posamezni mutaciji. - SAMO ZA FURS</t>
  </si>
  <si>
    <t>120</t>
  </si>
  <si>
    <t>Kuverta B5, bela, brez okenca, samolepilna</t>
  </si>
  <si>
    <t>121</t>
  </si>
  <si>
    <t>Kuverta B5, rumena, brez okenca, samolepilna</t>
  </si>
  <si>
    <t>122</t>
  </si>
  <si>
    <t>Kuverta B6 5S (modra), samolepilna</t>
  </si>
  <si>
    <t>123</t>
  </si>
  <si>
    <t>Kuverta B6 BDS (bela) samolepilna</t>
  </si>
  <si>
    <t>124</t>
  </si>
  <si>
    <t>Kuverta B6 bela, silikonska</t>
  </si>
  <si>
    <t>125</t>
  </si>
  <si>
    <t>Kuverta BD OL  ISK L-okno (114 x 229) bela za strojno pakiranje</t>
  </si>
  <si>
    <t>126</t>
  </si>
  <si>
    <t>Kuverta C 4 229x324 mm (kuverta z dvema okencema (prozorna folija)/bela barva/silikonski trak za lepljenje</t>
  </si>
  <si>
    <t>127</t>
  </si>
  <si>
    <t>Kuverta C 5, z dvema okencema, bela barva, silikonski trak za lepljenje</t>
  </si>
  <si>
    <t>128</t>
  </si>
  <si>
    <t>Kuverta C4 BD (bela za A4), silikon</t>
  </si>
  <si>
    <t>129</t>
  </si>
  <si>
    <t>Kuverta C4, bela, samolepilna</t>
  </si>
  <si>
    <t>130</t>
  </si>
  <si>
    <t>Kuverta C5 BDS (bela) samolepilna</t>
  </si>
  <si>
    <t>131</t>
  </si>
  <si>
    <t>Kuverta C5, bela, levo okno, silikonski trak</t>
  </si>
  <si>
    <t>132</t>
  </si>
  <si>
    <t>Kuverta C6 BDS (bela) samolepilna</t>
  </si>
  <si>
    <t>133</t>
  </si>
  <si>
    <t>Kuverta s poštno povratnico, matrična, A5 vrečka, obr. 0,7 CN/2 ali enakovredno</t>
  </si>
  <si>
    <t>134</t>
  </si>
  <si>
    <t>Kuverta s poštno povratnico, za laserske tiskalnike, A5 vrečka, obr. 0,7 CN ali enakovredno</t>
  </si>
  <si>
    <t>135</t>
  </si>
  <si>
    <t>Kuverta vrečka natron A4 - 4cm križno dno</t>
  </si>
  <si>
    <t>136</t>
  </si>
  <si>
    <t xml:space="preserve">Kuverta VR-ZSReg/ZFPPIPP </t>
  </si>
  <si>
    <t>137</t>
  </si>
  <si>
    <t>Kuverta za vročanje po ZKP, A4 vrečka, Obr. 0,43-3 ali enakovredno</t>
  </si>
  <si>
    <t>138</t>
  </si>
  <si>
    <t>Kuverta za vročanje po ZKP, rumena, laser, A5 vrečka, obr. 0.43-4 ali enakovredno</t>
  </si>
  <si>
    <t>139</t>
  </si>
  <si>
    <t>Kuverta za vročanje po ZPP za laserske tiskalnike, A4 vrečka, obr 0.42-3 ali enakovredno</t>
  </si>
  <si>
    <t>140</t>
  </si>
  <si>
    <t>Kuverta za vročanje po ZPP za laserske tiskalnike, A5 vrečka ,obr. 0br .42-4 ali enakovredno</t>
  </si>
  <si>
    <t>141</t>
  </si>
  <si>
    <t>Kuverta za vročanje po ZPP za matrične tiskalnike, A4 vrečka, obr.0.42-1 ali enakovredno</t>
  </si>
  <si>
    <t>142</t>
  </si>
  <si>
    <t>Kuverta za vročanje po ZUP  A5 vrečka, dvojezična SLO-ITA, obr. 0,44/IT ali enakovredno</t>
  </si>
  <si>
    <t>143</t>
  </si>
  <si>
    <t xml:space="preserve">Kuverta za vročanje po ZUP, dvojezična -Madžarska ,vrečka A5, obr. 0,44/M ali enakovredno </t>
  </si>
  <si>
    <t>144</t>
  </si>
  <si>
    <t>Kuverta za vročanje po ZUP,  A4 vrečka, Obr. 0.44/2 ali enakovredno</t>
  </si>
  <si>
    <t>145</t>
  </si>
  <si>
    <t>Kuverta za vročanje po ZUP, laser, A5 vrečka, obr. 0.44 ali enakovredno</t>
  </si>
  <si>
    <t>146</t>
  </si>
  <si>
    <t>147</t>
  </si>
  <si>
    <t>Kuverta za vročanje po ZUP, matrična, vrečka A5, modre barve obr. 0,44/3 ali enakovredno</t>
  </si>
  <si>
    <t>148</t>
  </si>
  <si>
    <t>Kuverta, amerikanka silikonska, znotraj zasenčena (glava naročnika, poštnina plačana,DAVČNA TAJNOST) Minimalna količina naročila, ki se bo tiskala je 2000 kos po posamezni mutaciji. - SAMO ZA FURS</t>
  </si>
  <si>
    <t>149</t>
  </si>
  <si>
    <t>Kuverta, amerikanka, silikonska (glava naročnika,poštnina plačana) Minimalna količina naročila, ki se bo tiskala je 2000 kos po posamezni mutaciji. - SAMO ZA FURS</t>
  </si>
  <si>
    <t>150</t>
  </si>
  <si>
    <t>Kuverta, B4 bela, znotraj zasenčena, silikonska (glava naročnika, poštnina plačana) Minimalna količina naročila, ki se bo tiskala je 2000 kos po posamezni mutaciji.</t>
  </si>
  <si>
    <t>151</t>
  </si>
  <si>
    <t>Kuverta, B5, bela, silikonska  (glava naročnika, poštnina plačana), Minimalna količina naročila, ki se bo tiskala je 2000 kos po posamezni mutaciji - SAMO ZA FURS</t>
  </si>
  <si>
    <t>152</t>
  </si>
  <si>
    <t>Kuverta, B5, bela, znotraj zasenčena, silikonska (glava naročnika, poštnina plačana, DAVČNA TAJNOST) Minimalna količina naročila, ki se bo tiskala je 2000 kos po posamezni mutaciji. - SAMO ZA FURS</t>
  </si>
  <si>
    <t>153</t>
  </si>
  <si>
    <t>Kuverta, B6 bela, znotraj zasenčena, silikonska (glava naročnika, poštnina plačana, DAVČNA TAJNOST) Minimalna količina naročila, ki se bo tiskala je 2000 kos po posamezni mutaciji. - SAMO ZA FURS</t>
  </si>
  <si>
    <t>154</t>
  </si>
  <si>
    <t>155</t>
  </si>
  <si>
    <t>Vrečka B4 353X250 rjava ojačan hrbet</t>
  </si>
  <si>
    <t>156</t>
  </si>
  <si>
    <t>Vrečka B4/4 250x353x4, silikonska, ojačana "nestrgljiva"</t>
  </si>
  <si>
    <t>157</t>
  </si>
  <si>
    <t>Vrečka natron 26,5x40x15cm</t>
  </si>
  <si>
    <t>158</t>
  </si>
  <si>
    <t>Vrečka natron 30x40x7cm</t>
  </si>
  <si>
    <t>159</t>
  </si>
  <si>
    <t>Vrečka natron 60x40x12cm</t>
  </si>
  <si>
    <t>160</t>
  </si>
  <si>
    <t>161</t>
  </si>
  <si>
    <t>164</t>
  </si>
  <si>
    <t xml:space="preserve">Obr. enakovreden 0,7CN roza karton - povratnica </t>
  </si>
  <si>
    <t>165</t>
  </si>
  <si>
    <t>Obr. enakovreden 0,84 vpisnik zadev</t>
  </si>
  <si>
    <t>pola</t>
  </si>
  <si>
    <t>166</t>
  </si>
  <si>
    <t>Obr. enakovreden 6,3 B Blagajniški dnevnik A5, kopirni</t>
  </si>
  <si>
    <t>167</t>
  </si>
  <si>
    <t>Obr. enakovreden 6,62 Blagajniški izdatek A5, kopirni</t>
  </si>
  <si>
    <t>168</t>
  </si>
  <si>
    <t>Obr. enakovreden 9,034A Ovitek spisa bel, karton</t>
  </si>
  <si>
    <t>169</t>
  </si>
  <si>
    <t>Obr. enakovreden 9,059 SR-59 Vpisnik za razne zem. 1/50</t>
  </si>
  <si>
    <t>170</t>
  </si>
  <si>
    <t>Obr. enakovreden 9,060 SR-60 Vpisnik izp za vodenje evidence  1/150</t>
  </si>
  <si>
    <t>171</t>
  </si>
  <si>
    <t>Obr. enakovreden 9,095 SR-95 Seznam zaseženih  1/25</t>
  </si>
  <si>
    <t>172</t>
  </si>
  <si>
    <t>Obr. enakovreden 0,111A - Ovoj za spise</t>
  </si>
  <si>
    <t>173</t>
  </si>
  <si>
    <t>Obr. enakovreden 0,116 - Kartotečno kazalo</t>
  </si>
  <si>
    <t>174</t>
  </si>
  <si>
    <t>Obr. enakovreden 0,13 - Vročilnica UO-10</t>
  </si>
  <si>
    <t>175</t>
  </si>
  <si>
    <t>Obr. enakovreden 0,37  list odsotnosti</t>
  </si>
  <si>
    <t>176</t>
  </si>
  <si>
    <t>Obr. enakovreden 0,44 kuverta z vročilnico - ZUP, laser A5 dvojezična SLO-IT</t>
  </si>
  <si>
    <t>177</t>
  </si>
  <si>
    <t>Obr. enakovreden 0.111b - Ovoj za spise</t>
  </si>
  <si>
    <t>178</t>
  </si>
  <si>
    <t xml:space="preserve">Obr. enakovreden 0,14 ovoj za spise 70 g - rjav natron </t>
  </si>
  <si>
    <t>179</t>
  </si>
  <si>
    <t>Obr. enakovreden 0.14 - Ovoj za spise brez tiska beli</t>
  </si>
  <si>
    <t>180</t>
  </si>
  <si>
    <t>Obr. enakovreden 0.14 - Ovoj za spise brez tiska rjavi</t>
  </si>
  <si>
    <t>181</t>
  </si>
  <si>
    <t>182</t>
  </si>
  <si>
    <t>183</t>
  </si>
  <si>
    <t>184</t>
  </si>
  <si>
    <t>185</t>
  </si>
  <si>
    <t>186</t>
  </si>
  <si>
    <t>187</t>
  </si>
  <si>
    <t>Obr. enakovreden 0.14 ovoj za spise 90 gr - rjav natron rebrasti</t>
  </si>
  <si>
    <t>188</t>
  </si>
  <si>
    <t>Obr. enakovreden 0.14 ovoj za spise 90 gr. - bel</t>
  </si>
  <si>
    <t>189</t>
  </si>
  <si>
    <t>Obr. enakovreden 0.25 - Delovodnik A4 (100 pol)</t>
  </si>
  <si>
    <t>knjiga</t>
  </si>
  <si>
    <t>190</t>
  </si>
  <si>
    <t xml:space="preserve">Obr. enakovreden 0,115 Delovodnik 30 pol - 60 listna knjiga </t>
  </si>
  <si>
    <t>192</t>
  </si>
  <si>
    <t>Obr. enakovreden 0.50 - Vabilo poziv strankam</t>
  </si>
  <si>
    <t>193</t>
  </si>
  <si>
    <t>Obr. enakovreden 0.54 - Prijava nastopa dopusta, A6 kopirni, najmanj 100 listni</t>
  </si>
  <si>
    <t>194</t>
  </si>
  <si>
    <t>Obr. enakovreden 3.57 - Dovol. za izhod 1/100</t>
  </si>
  <si>
    <t>195</t>
  </si>
  <si>
    <t>Obr. enakovreden 4.22 - Knjižica motornega vozila</t>
  </si>
  <si>
    <t>knjižica</t>
  </si>
  <si>
    <t>196</t>
  </si>
  <si>
    <t>Obr. enakovreden 4.7 - Potni nalog A5, 1/100, samokopirni</t>
  </si>
  <si>
    <t>197</t>
  </si>
  <si>
    <t>Obr. enakovreden 5.39 - Dobavnica A5 AC, 1/100</t>
  </si>
  <si>
    <t>198</t>
  </si>
  <si>
    <t>Obr. enakovreden 5.40 - Naročilnica A5 1/100 kopirna</t>
  </si>
  <si>
    <t>199</t>
  </si>
  <si>
    <t>Obr. enakovreden 6,119 - Reverz, samokopirni</t>
  </si>
  <si>
    <t>200</t>
  </si>
  <si>
    <t>Obr. enakovreden 6,20 - Nalog za nadurno delo, samokopirni</t>
  </si>
  <si>
    <t>201</t>
  </si>
  <si>
    <t>Obr. enakovreden 6.3 b - Blagajniški dnevnik A5,1/100 (blok 100 listov, format A5, samokopirni papir)</t>
  </si>
  <si>
    <t>202</t>
  </si>
  <si>
    <t>Obr. enakovreden 6.50 - Blagajniški dnevnik A4 s specifikacijo 1/100</t>
  </si>
  <si>
    <t>203</t>
  </si>
  <si>
    <t>Obr. enakovreden 6.61 - Blagajniški prejemek A5 1/100 kopirni</t>
  </si>
  <si>
    <t>204</t>
  </si>
  <si>
    <t>205</t>
  </si>
  <si>
    <t>Obr. enakovreden 7.1 - Nalog za službeno potovanje 1/100</t>
  </si>
  <si>
    <t>206</t>
  </si>
  <si>
    <t>Obr. enakovreden 8,205 - Napotnica za usmerjeni obdobni in drugi usmerjeni preventivni zdravstveni pregled (1 kos=1 pola)</t>
  </si>
  <si>
    <t>207</t>
  </si>
  <si>
    <t xml:space="preserve">Obr. enakovreden 8.154 - Popis spisa </t>
  </si>
  <si>
    <t>208</t>
  </si>
  <si>
    <t>Obr. enakovreden 8.204 - Napotnica za predhodni preventivni zdravstveni pregled</t>
  </si>
  <si>
    <t>kom</t>
  </si>
  <si>
    <t>209</t>
  </si>
  <si>
    <t>Obr. enakovreden 9,038 - Vročilnica za osebno vročitev po sodni osebi (zelena)</t>
  </si>
  <si>
    <t>210</t>
  </si>
  <si>
    <t>Obr. enakovreden 9,039 - Vročilnica za nadomestno vročitev po sodni osebi</t>
  </si>
  <si>
    <t>211</t>
  </si>
  <si>
    <t>Obr. enakovreden 9,05 - Popis stroškov, plačanih iz sredstev za delo sodišča</t>
  </si>
  <si>
    <t>212</t>
  </si>
  <si>
    <t xml:space="preserve">Obr. enakovreden P-3 - Oddajna knjiga (mala oz. A5 poštna) 100 listov </t>
  </si>
  <si>
    <t>213</t>
  </si>
  <si>
    <t>Obr. enakovreden P-3 - Oddajna knjiga (velika oz. A4 poštna) 100 listov</t>
  </si>
  <si>
    <t>214</t>
  </si>
  <si>
    <t>Obrazec - Spremni dok. za prevoz pridelkov in proizvodnjo vina (Vsebina listne je bila objavljena v Uradnem listu 96/2009)</t>
  </si>
  <si>
    <t>215</t>
  </si>
  <si>
    <t>Obrazec M1, Prijava zavarovanca</t>
  </si>
  <si>
    <t>set</t>
  </si>
  <si>
    <t>216</t>
  </si>
  <si>
    <t>Obrazec M2, Odjava zavarovanca</t>
  </si>
  <si>
    <t>217</t>
  </si>
  <si>
    <t>Obrazec M3 - Prijava spremembe podatkov o obveznih socialnih zavarovanjih</t>
  </si>
  <si>
    <t>218</t>
  </si>
  <si>
    <t>Obrazec Ovitek spisa bel, enakovreden SR št. 34</t>
  </si>
  <si>
    <t>219</t>
  </si>
  <si>
    <t>Obrazec Ovitek spisa Izvršilne zadeve</t>
  </si>
  <si>
    <t>220</t>
  </si>
  <si>
    <t>Obrazec Ovitek spisa Izvršilne zadeve brez pred tiska na zunanji in notranji strani</t>
  </si>
  <si>
    <t>221</t>
  </si>
  <si>
    <t>Obrazec Ovitek spisa Kazenske zadeve</t>
  </si>
  <si>
    <t>222</t>
  </si>
  <si>
    <t>Obrazec Ovitek spisa Kazenske zadeve brez pred tiska na zunanji in notranji strani</t>
  </si>
  <si>
    <t>223</t>
  </si>
  <si>
    <t>Obrazec Ovitek spisa Mediacija rumen, karton</t>
  </si>
  <si>
    <t>224</t>
  </si>
  <si>
    <t>Obrazec Ovitek spisa splošni bel, brez pred tiska na zunanji in notranji strani</t>
  </si>
  <si>
    <t>225</t>
  </si>
  <si>
    <t>Obrazec Ovitek spisa v pravdnem postopku moder</t>
  </si>
  <si>
    <t>226</t>
  </si>
  <si>
    <t>Obrazec Ovitek spisa v pravdnem postopku, moder brez pred tiska na zunanji in notranji strani</t>
  </si>
  <si>
    <t>227</t>
  </si>
  <si>
    <t>Obrazec Ovitek spisa v zapuščinskem postopku</t>
  </si>
  <si>
    <t>228</t>
  </si>
  <si>
    <t>Obrazec Ovitek spisa v zapuščinskem postopku, brez pred tiska na zunanji in notranji strani</t>
  </si>
  <si>
    <t>229</t>
  </si>
  <si>
    <t>Obrazec Ovitek spisa za mediacijo -svetlo rumen brez pred tiska na zunanji in notranji strani</t>
  </si>
  <si>
    <t>230</t>
  </si>
  <si>
    <t>Obrazec Ovitek spisa za prekrškovne zadeve</t>
  </si>
  <si>
    <t>231</t>
  </si>
  <si>
    <t>Obrazec Ovitek spisa za prekrškovne zadeve, brez predtiska na zunanji in notranji strani</t>
  </si>
  <si>
    <t>232</t>
  </si>
  <si>
    <t>Obrazec Ovoj za spise, beli, brezkislinski papir, za arhiviranje A3 format prepognjen na A4</t>
  </si>
  <si>
    <t>233</t>
  </si>
  <si>
    <t>Obrazec Poročilo o zadržanosti in osebnem dohodku</t>
  </si>
  <si>
    <t>234</t>
  </si>
  <si>
    <t>Obrazec Prijava letnega pridelka (Gre za javno listino, oblika obrazca ni predpisana, bistvena je vsebina. Vsebina listine je bila objavljena v Uradnem listu 16/2007)</t>
  </si>
  <si>
    <t>235</t>
  </si>
  <si>
    <t>Obrazec Prijava nesreče - poškodbe pri delu</t>
  </si>
  <si>
    <t>236</t>
  </si>
  <si>
    <t>Obrazec Seznam iz arhiva izdanih spisov, enakovredno obrazec št. 26 RS Ust. sod.100 listov</t>
  </si>
  <si>
    <t>237</t>
  </si>
  <si>
    <t>Obrazec UPN - 2 obrazca na listu</t>
  </si>
  <si>
    <t>238</t>
  </si>
  <si>
    <t>Obrazec UPN s kuverto 1/800</t>
  </si>
  <si>
    <t>239</t>
  </si>
  <si>
    <t>Obrazec UPN-posebni zgoraj</t>
  </si>
  <si>
    <t>240</t>
  </si>
  <si>
    <t>Obrazec. UPN - neskončni z vodilnimi luknjami</t>
  </si>
  <si>
    <t>241</t>
  </si>
  <si>
    <t>Obrazec. UPN- posebni spodaj</t>
  </si>
  <si>
    <t>242</t>
  </si>
  <si>
    <t>Vpisnik prejetih računov TP 1/50 100L</t>
  </si>
  <si>
    <t>243</t>
  </si>
  <si>
    <t>Etiketa za reg.istrator A4, ozka, bela, samolepilna</t>
  </si>
  <si>
    <t>244</t>
  </si>
  <si>
    <t xml:space="preserve">Etiketa za registrator A4, samolepilna, široka, bela, </t>
  </si>
  <si>
    <t>245</t>
  </si>
  <si>
    <t>Etikete okrogle različni fi na A4 poli</t>
  </si>
  <si>
    <t>246</t>
  </si>
  <si>
    <t>Etikete samolepilne 105 x 148 mm na  poli A4 (100 pol v zavitku/škatli)</t>
  </si>
  <si>
    <t>247</t>
  </si>
  <si>
    <t>Etikete samolepilne 105 x 35 mm  na poli A 4 (100 pol v zavitku/škatli)</t>
  </si>
  <si>
    <t>248</t>
  </si>
  <si>
    <t>Etikete samolepilne 105 x 41 mm na poli A 4 (100 pol v zavitku/škatli)</t>
  </si>
  <si>
    <t>249</t>
  </si>
  <si>
    <t>Etikete samolepilne 105 x 48 na poli A 4 (100 pol v zavitku/škatli)</t>
  </si>
  <si>
    <t>250</t>
  </si>
  <si>
    <t>Etikete samolepilne 105 x 57 mm na poli A 4 (100 pol v zavitku/škatli)</t>
  </si>
  <si>
    <t>251</t>
  </si>
  <si>
    <t>252</t>
  </si>
  <si>
    <t>253</t>
  </si>
  <si>
    <t>254</t>
  </si>
  <si>
    <t>255</t>
  </si>
  <si>
    <t>256</t>
  </si>
  <si>
    <t>Etikete samolepilne 192 x 61 mm na poli A 4 (100 pol v zavitku/škatli)</t>
  </si>
  <si>
    <t>257</t>
  </si>
  <si>
    <t>258</t>
  </si>
  <si>
    <t>259</t>
  </si>
  <si>
    <t>260</t>
  </si>
  <si>
    <t>Etikete samolepilne 38 x 21,2 mm na poli A 4 (100 pol v zavitku/škatli)</t>
  </si>
  <si>
    <t>261</t>
  </si>
  <si>
    <t>262</t>
  </si>
  <si>
    <t>263</t>
  </si>
  <si>
    <t>Etikete samolepilne 48,5 X 16,9 mm na  poli A4 (100 pol v zavitku/škatli)</t>
  </si>
  <si>
    <t>264</t>
  </si>
  <si>
    <t>Etikete samolepilne 52,5 X 29,7 mm na  poli A4 (100 pol v zavitku/škatli)</t>
  </si>
  <si>
    <t>265</t>
  </si>
  <si>
    <t>Etikete samolepilne 64,6x33,8 mm na poli A 4 (100 pol v zavitku/škatli)</t>
  </si>
  <si>
    <t>266</t>
  </si>
  <si>
    <t>Etikete samolepilne 70 x 33,8 mm na poli A 4 (100 pol v zavitku/škatli)</t>
  </si>
  <si>
    <t>267</t>
  </si>
  <si>
    <t>Etikete samolepilne 70 x 35 na poli A 4 (100 pol v zavitku/škatli)</t>
  </si>
  <si>
    <t>268</t>
  </si>
  <si>
    <t>Etikete samolepilne 70 x 37 mm na poli A 4 (100 pol v zavitku/škatli)</t>
  </si>
  <si>
    <t>269</t>
  </si>
  <si>
    <t>Etikete samolepilne 70 x 42,3 mm na poli A 4 (100 pol v zavitku/škatli)</t>
  </si>
  <si>
    <t>270</t>
  </si>
  <si>
    <t>Etikete samolepilne 97 x 42,3 mm na poli A 4 (100 pol v zavitku/škatli)</t>
  </si>
  <si>
    <t>271</t>
  </si>
  <si>
    <t>Etikete samolepilne neskončne, enoredne 88,9 x 35,7 (1000 etiket v zavitku/škatli)</t>
  </si>
  <si>
    <t>272</t>
  </si>
  <si>
    <t>273</t>
  </si>
  <si>
    <t>274</t>
  </si>
  <si>
    <t>Etikete termo 70 x 40 rola (1000 etiket v roli)</t>
  </si>
  <si>
    <t>275</t>
  </si>
  <si>
    <t>Etikete za CD - R-117mm za inkjet in laser tiskalnike na poli A4 (100 pol v zavitku/škatli)</t>
  </si>
  <si>
    <t>276</t>
  </si>
  <si>
    <t>zav</t>
  </si>
  <si>
    <t>277</t>
  </si>
  <si>
    <t>Pregradni karton za registrator 10 delni, barvni PP</t>
  </si>
  <si>
    <t>278</t>
  </si>
  <si>
    <t>279</t>
  </si>
  <si>
    <t>Pregradni karton za registrator A5 16x23 z luknjicami, barvni, min.180g</t>
  </si>
  <si>
    <t>280</t>
  </si>
  <si>
    <t>Pregradni karton za registrator z abecedo (A-Ž) A4 karton</t>
  </si>
  <si>
    <t>281</t>
  </si>
  <si>
    <t>Pregradni karton za registrator z abecedo (A-Ž) A5 karton</t>
  </si>
  <si>
    <t>282</t>
  </si>
  <si>
    <t>Računalniški papir 234 X 12, 1+0 (1/2000) (škatla z etiketo in listom papirja) Zebra ali enakovredno</t>
  </si>
  <si>
    <t>283</t>
  </si>
  <si>
    <t>Računalniški papir 234x12, 1+0, 6"" (1/2000) Bianco ali enakovredno</t>
  </si>
  <si>
    <t>284</t>
  </si>
  <si>
    <t>Računalniški papir, 234x12, 1+1 (1/1000) Bianco ali enakovredno</t>
  </si>
  <si>
    <t>285</t>
  </si>
  <si>
    <t>Računalniški papir, 234x12, 1+2 (1/750) (škatla z etiketo) Bianco ali enakovredno</t>
  </si>
  <si>
    <t>286</t>
  </si>
  <si>
    <t>Računalniški papir, A4, 1+3/500 Bianco ali enakovredno</t>
  </si>
  <si>
    <t>287</t>
  </si>
  <si>
    <t>Računski trak 57 mm 1+0 premer 70mm, 12 premer notranje rolice na katero je navit trak</t>
  </si>
  <si>
    <t>288</t>
  </si>
  <si>
    <t>Računski trak 69 mm 1+0, navitja 70 m</t>
  </si>
  <si>
    <t>289</t>
  </si>
  <si>
    <t>Računski trak 76 mm 1+0, navitja 70 m</t>
  </si>
  <si>
    <t>290</t>
  </si>
  <si>
    <t xml:space="preserve">Računski trak 76 mm 1+1, navitja 70m </t>
  </si>
  <si>
    <t>291</t>
  </si>
  <si>
    <t>Računski trak za POS tiskalnik 57x25x12 termo</t>
  </si>
  <si>
    <t>292</t>
  </si>
  <si>
    <t>Računski trak za POS tiskalnik 57x50x12 termo</t>
  </si>
  <si>
    <t>293</t>
  </si>
  <si>
    <t>Trgovski papir - brezčrtni 250 listov</t>
  </si>
  <si>
    <t>294</t>
  </si>
  <si>
    <t>Trgovski papir - črtni 250 listov</t>
  </si>
  <si>
    <t>295</t>
  </si>
  <si>
    <t>Trgovski papir - nizki karo 250 listov</t>
  </si>
  <si>
    <t>296</t>
  </si>
  <si>
    <t>Trgovski papir - visoki karo 250 listov</t>
  </si>
  <si>
    <t>297</t>
  </si>
  <si>
    <t>298</t>
  </si>
  <si>
    <t>299</t>
  </si>
  <si>
    <t>300</t>
  </si>
  <si>
    <t>301</t>
  </si>
  <si>
    <t xml:space="preserve">Registrator A4/80 široki izdelan iz lepenke debeline najmanj 1,8 mm, kaširan, barvni v ovoju - različne barve </t>
  </si>
  <si>
    <t>302</t>
  </si>
  <si>
    <t>303</t>
  </si>
  <si>
    <t>Vložek fleksi - plastično vpenjalo, sponka za vpenjanje papirja, prva stran prozorna</t>
  </si>
  <si>
    <t>304</t>
  </si>
  <si>
    <t>Baterija 1,5V LR44/KA76, gumb</t>
  </si>
  <si>
    <t>305</t>
  </si>
  <si>
    <t>Baterija 1,5V; LR 20</t>
  </si>
  <si>
    <t>307</t>
  </si>
  <si>
    <t>baterija 9V alkalna</t>
  </si>
  <si>
    <t>308</t>
  </si>
  <si>
    <t>Baterija E92 LR03 - AM4 size AAA 1,5 V</t>
  </si>
  <si>
    <t>309</t>
  </si>
  <si>
    <t>Baterija enakovredna Duracell DL 2032/CR 2032, lithium, 3V</t>
  </si>
  <si>
    <t>310</t>
  </si>
  <si>
    <t>Baterija K23A, 12V</t>
  </si>
  <si>
    <t>311</t>
  </si>
  <si>
    <t>Baterija LR 14, 1,5 V</t>
  </si>
  <si>
    <t>312</t>
  </si>
  <si>
    <t>Baterija LR 23</t>
  </si>
  <si>
    <t>313</t>
  </si>
  <si>
    <t>Baterija LR 27A, 12V</t>
  </si>
  <si>
    <t>314</t>
  </si>
  <si>
    <t>Baterija LR-6</t>
  </si>
  <si>
    <t>315</t>
  </si>
  <si>
    <t>Baterija za polnjenje AA (najmanj 2700 mAh)</t>
  </si>
  <si>
    <t>316</t>
  </si>
  <si>
    <t>Baterija za polnjenje AAA (1000 mAh do 1100 mAh)</t>
  </si>
  <si>
    <t>317</t>
  </si>
  <si>
    <t>Baterija, lithium, 2016, 3V, gumb</t>
  </si>
  <si>
    <t>318</t>
  </si>
  <si>
    <t>Baterije AA, 1,5V, alkalne (4 kosi)</t>
  </si>
  <si>
    <t>319</t>
  </si>
  <si>
    <t>Polnilec baterij AA in AAA -univerzalni</t>
  </si>
  <si>
    <t>320</t>
  </si>
  <si>
    <t>Datirka Colop Printer 60R ali enakovredno</t>
  </si>
  <si>
    <t>321</t>
  </si>
  <si>
    <t>Datirka z blazinico Trodat 4750 ali enakovredno</t>
  </si>
  <si>
    <t>322</t>
  </si>
  <si>
    <t>Datirka z blazinico Trodat 4820 ali enakovredno</t>
  </si>
  <si>
    <t>323</t>
  </si>
  <si>
    <t>Blazinica PVC za žige 80X120 ali enakovredno TOZ 80x120 mm, neutral, zunanje mere škatlice 12.6 x 10 cm; blazinica 11 x 7.2 cm</t>
  </si>
  <si>
    <t>324</t>
  </si>
  <si>
    <t>Blazinica za  žige Colop E/20 - črna</t>
  </si>
  <si>
    <t>325</t>
  </si>
  <si>
    <t>Blazinica za  žige Colop E/20 - modra</t>
  </si>
  <si>
    <t>326</t>
  </si>
  <si>
    <t>Blazinica za  žige Colop E/2800 - modra</t>
  </si>
  <si>
    <t>327</t>
  </si>
  <si>
    <t>Blazinica za  žige Colop E/2800 - vijolična</t>
  </si>
  <si>
    <t>328</t>
  </si>
  <si>
    <t>Blazinica za  žige Colop E/30 - modra</t>
  </si>
  <si>
    <t>329</t>
  </si>
  <si>
    <t>Blazinica za žige  Colop E/200, S220 modra</t>
  </si>
  <si>
    <t>330</t>
  </si>
  <si>
    <t>Blazinica za žige Colop E/10 - črna</t>
  </si>
  <si>
    <t>331</t>
  </si>
  <si>
    <t>Blazinica za žige Colop E/10 - modra</t>
  </si>
  <si>
    <t>332</t>
  </si>
  <si>
    <t>Blazinica za žige Colop E/30 - črna</t>
  </si>
  <si>
    <t>333</t>
  </si>
  <si>
    <t>Blazinica za žige Colop E/30 - vijola</t>
  </si>
  <si>
    <t>334</t>
  </si>
  <si>
    <t>Blazinica za žige Colop E/40 - modra</t>
  </si>
  <si>
    <t>335</t>
  </si>
  <si>
    <t>Blazinica za žige Colop E/40 - vijola</t>
  </si>
  <si>
    <t>336</t>
  </si>
  <si>
    <t>Blazinica za žige Colop E/50  - modra</t>
  </si>
  <si>
    <t>337</t>
  </si>
  <si>
    <t>Blazinica za žige Colop E/55, - modra</t>
  </si>
  <si>
    <t>338</t>
  </si>
  <si>
    <t>Blazinica za žige Colop E/60 - brezbarvna</t>
  </si>
  <si>
    <t>339</t>
  </si>
  <si>
    <t>Blazinica za žige Colop E/60 - modra</t>
  </si>
  <si>
    <t>340</t>
  </si>
  <si>
    <t>Blazinica za žige Colop E/R 24, vijolična</t>
  </si>
  <si>
    <t>341</t>
  </si>
  <si>
    <t>Blazinica za žige Colop E/R40 - črna</t>
  </si>
  <si>
    <t>342</t>
  </si>
  <si>
    <t>Blazinica za žige Colop E/R40 - modra</t>
  </si>
  <si>
    <t>343</t>
  </si>
  <si>
    <t>Blazinica za žige Colop E/R40 - vijola</t>
  </si>
  <si>
    <t>344</t>
  </si>
  <si>
    <t>Blazinica za žige Shiny R524/7, modra</t>
  </si>
  <si>
    <t>345</t>
  </si>
  <si>
    <t>Blazinica za žige Trodat Printy 4480/5480 (6/58) - črna</t>
  </si>
  <si>
    <t>346</t>
  </si>
  <si>
    <t>Blazinica za žige Trodat Printy 4480/5480 (6/58) - modra</t>
  </si>
  <si>
    <t>347</t>
  </si>
  <si>
    <t>Blazinica za žige Trodat Printy 4480/5480 (6/58) - vijola</t>
  </si>
  <si>
    <t>348</t>
  </si>
  <si>
    <t>Blazinica za žige Trodat Printy 4750 (41x24) - modra</t>
  </si>
  <si>
    <t>349</t>
  </si>
  <si>
    <t>Blazinica za žige Trodat Printy 4750 (41x24) - vijola</t>
  </si>
  <si>
    <t>350</t>
  </si>
  <si>
    <t>Blazinica za žige Trodat Printy 4810/4910 (26x9) modra</t>
  </si>
  <si>
    <t>351</t>
  </si>
  <si>
    <t>Blazinica za žige Trodat Printy 4911 - črna</t>
  </si>
  <si>
    <t>352</t>
  </si>
  <si>
    <t>Blazinica za žige Trodat Printy 4911 - modra</t>
  </si>
  <si>
    <t>353</t>
  </si>
  <si>
    <t>Blazinica za žige Trodat Printy 4911 - vijola</t>
  </si>
  <si>
    <t>354</t>
  </si>
  <si>
    <t>Blazinica za žige Trodat Printy 4912 - črna</t>
  </si>
  <si>
    <t>355</t>
  </si>
  <si>
    <t>Blazinica za žige Trodat Printy 4912 - modra</t>
  </si>
  <si>
    <t>356</t>
  </si>
  <si>
    <t>Blazinica za žige Trodat Printy 4912 - vijola</t>
  </si>
  <si>
    <t>357</t>
  </si>
  <si>
    <t>Blazinica za žige Trodat Printy 4913 - črna</t>
  </si>
  <si>
    <t>358</t>
  </si>
  <si>
    <t>Blazinica za žige Trodat Printy 4913 - modra</t>
  </si>
  <si>
    <t>359</t>
  </si>
  <si>
    <t>Blazinica za žige Trodat Printy 4913 - vijola</t>
  </si>
  <si>
    <t>360</t>
  </si>
  <si>
    <t>Blazinica za žige Trodat Printy 4915 - modra</t>
  </si>
  <si>
    <t>361</t>
  </si>
  <si>
    <t>Blazinica za žige Trodat Printy 4916 - modra</t>
  </si>
  <si>
    <t>362</t>
  </si>
  <si>
    <t>Blazinica za žige Trodat Printy 4922 - črna</t>
  </si>
  <si>
    <t>363</t>
  </si>
  <si>
    <t>Blazinica za žige Trodat Printy 4922 - modra</t>
  </si>
  <si>
    <t>364</t>
  </si>
  <si>
    <t>Blazinica za žige Trodat Printy 4922 - vijola</t>
  </si>
  <si>
    <t>365</t>
  </si>
  <si>
    <t>Blazinica za žige Trodat Printy 4923 - modra</t>
  </si>
  <si>
    <t>366</t>
  </si>
  <si>
    <t>Blazinica za žige Trodat Printy 4924 - črna</t>
  </si>
  <si>
    <t>367</t>
  </si>
  <si>
    <t>Blazinica za žige Trodat Printy 4924 - modra</t>
  </si>
  <si>
    <t>368</t>
  </si>
  <si>
    <t>Blazinica za žige Trodat Printy 4924 - vijola</t>
  </si>
  <si>
    <t>369</t>
  </si>
  <si>
    <t>Blazinica za žige Trodat Printy 4926 - črna</t>
  </si>
  <si>
    <t>370</t>
  </si>
  <si>
    <t>Blazinica za žige Trodat Printy 4926 - modra</t>
  </si>
  <si>
    <t>371</t>
  </si>
  <si>
    <t>Blazinica za žige Trodat Printy 4927 - več barv</t>
  </si>
  <si>
    <t>372</t>
  </si>
  <si>
    <t>Blazinica za žige Trodat Printy 5204 (6/56) - modra</t>
  </si>
  <si>
    <t>373</t>
  </si>
  <si>
    <t>Barva za žige - črna, najmanj 28 ml</t>
  </si>
  <si>
    <t>374</t>
  </si>
  <si>
    <t>Barva za žige - modra, najmanj 28 ml</t>
  </si>
  <si>
    <t>375</t>
  </si>
  <si>
    <t xml:space="preserve">Barva za žige - rdeča, najmanj 28 ml </t>
  </si>
  <si>
    <t>376</t>
  </si>
  <si>
    <t>Barva za žige - violet, najmanj 28 ml</t>
  </si>
  <si>
    <t>377</t>
  </si>
  <si>
    <t>Barva za žige - zelena, najmanj 28 ml</t>
  </si>
  <si>
    <t>378</t>
  </si>
  <si>
    <t>Vložek Trodat 6/4911 črn</t>
  </si>
  <si>
    <t>379</t>
  </si>
  <si>
    <t>Vložek shiny S310/7 črn</t>
  </si>
  <si>
    <t>380</t>
  </si>
  <si>
    <t>CD-R 80 min printable 52X (pakirano po 10 kosov v plastični škatli)</t>
  </si>
  <si>
    <t>381</t>
  </si>
  <si>
    <t>CD-R 80 min, printable (pakirano po 50 kosov v plastični škatli)</t>
  </si>
  <si>
    <t>382</t>
  </si>
  <si>
    <t>CD-R 90 min 800MB 40X (pakirano po 10 kosov v plastični škatli)</t>
  </si>
  <si>
    <t>383</t>
  </si>
  <si>
    <t>384</t>
  </si>
  <si>
    <t>CD-RW 80MIN 700MB najmanj 12X (pakirano po 10 kosov v plastični škatli)</t>
  </si>
  <si>
    <t>385</t>
  </si>
  <si>
    <t>DVD Dual Layer 8.5 GB 240min 8X v plastični škatlici PVC(pakirano po 5 kosov v plastični škatli)</t>
  </si>
  <si>
    <t>386</t>
  </si>
  <si>
    <t>387</t>
  </si>
  <si>
    <t>DVD+R najmanj 8,5 GB, 8X (pakirano po 25 kosov v plastični škatli)</t>
  </si>
  <si>
    <t>388</t>
  </si>
  <si>
    <t>DVD+R najmanj 8,5 GB, 8X, printable (pakirano po 25 kosov v plastični škatli)</t>
  </si>
  <si>
    <t>389</t>
  </si>
  <si>
    <t>DVD-R najmanj 4,7 GB, 16X  (pakirano po 10 kosov v plastični škatli)</t>
  </si>
  <si>
    <t>390</t>
  </si>
  <si>
    <t>Etui za CD/DVD - trda plastika</t>
  </si>
  <si>
    <t>391</t>
  </si>
  <si>
    <t>Papirni ovitki za CD in DVD</t>
  </si>
  <si>
    <t>392</t>
  </si>
  <si>
    <t>Kaseta mini 30 min (za diktafon)</t>
  </si>
  <si>
    <t>394</t>
  </si>
  <si>
    <t>Čistilni robčki za ekran (pakirano po 100 kosov)</t>
  </si>
  <si>
    <t>doza</t>
  </si>
  <si>
    <t>395</t>
  </si>
  <si>
    <t>Čistilno sredstvo za čitalce prstnih odtisov, 5 ml (najmanj 70% izopropil alkohola)  + robčki za čiščenje.</t>
  </si>
  <si>
    <t>komplet</t>
  </si>
  <si>
    <t>396</t>
  </si>
  <si>
    <t>Čistilo antistatik komplet (robčki, čistilo v spreju in čistilne palčke)</t>
  </si>
  <si>
    <t>397</t>
  </si>
  <si>
    <t>Čistilo za table "piši -briši", najmanj 200 ml</t>
  </si>
  <si>
    <t>398</t>
  </si>
  <si>
    <t>399</t>
  </si>
  <si>
    <t>Elastike fi 100/5 mm 0,5 kg (+/- 2)</t>
  </si>
  <si>
    <t>400</t>
  </si>
  <si>
    <t>Elastike fi 180/2 mm 0,5 kg (+/- 2)</t>
  </si>
  <si>
    <t>401</t>
  </si>
  <si>
    <t>Elastike fi 80/3mm 0,5 kg (+/- 2%)</t>
  </si>
  <si>
    <t>402</t>
  </si>
  <si>
    <t>Elastike vezice fi 180mm 0,5 kg (+/- 2%)</t>
  </si>
  <si>
    <t>403</t>
  </si>
  <si>
    <t>Gobica čistilna za magnetne table "piši-briši"</t>
  </si>
  <si>
    <t>404</t>
  </si>
  <si>
    <t>Gobica za vlaženje prstov s podstavkom</t>
  </si>
  <si>
    <t>405</t>
  </si>
  <si>
    <t>Kabel UTP 0,5m (RJ45)</t>
  </si>
  <si>
    <t>406</t>
  </si>
  <si>
    <t>Kabel UTP 10m (RJ45)</t>
  </si>
  <si>
    <t>407</t>
  </si>
  <si>
    <t>Kabel UTP 15m (RJ45)</t>
  </si>
  <si>
    <t>408</t>
  </si>
  <si>
    <t>Kabel UTP 1m (RJ45)</t>
  </si>
  <si>
    <t>409</t>
  </si>
  <si>
    <t>Kabel UTP 3m (RJ45)</t>
  </si>
  <si>
    <t>410</t>
  </si>
  <si>
    <t>Kabel UTP 5m (RJ45)</t>
  </si>
  <si>
    <t>411</t>
  </si>
  <si>
    <t>Podaljšek električni 4 m - 7 vtičnic s stikalom</t>
  </si>
  <si>
    <t>412</t>
  </si>
  <si>
    <t>Podaljšek USB 1,8 m</t>
  </si>
  <si>
    <t>413</t>
  </si>
  <si>
    <t>414</t>
  </si>
  <si>
    <t>415</t>
  </si>
  <si>
    <t>Kalkulator tehnični 10+2</t>
  </si>
  <si>
    <t>416</t>
  </si>
  <si>
    <t>Kalkulator žepni 12-mestni solar/baterija osnovne operacije</t>
  </si>
  <si>
    <t>417</t>
  </si>
  <si>
    <t>Koš za smeti kovinski črn, okrogli fi 28 cm (+/- 5 %)</t>
  </si>
  <si>
    <t>418</t>
  </si>
  <si>
    <t>Lepilni trak - magični, nevidni trak 19 mm x 33 m</t>
  </si>
  <si>
    <t>419</t>
  </si>
  <si>
    <t>Lepilni trak 15 mm x 33 m prozorni (+/- 5%)</t>
  </si>
  <si>
    <t>420</t>
  </si>
  <si>
    <t>Lepilni trak 15 mm x 66 m prozorni (+/- 5%)</t>
  </si>
  <si>
    <t>421</t>
  </si>
  <si>
    <t>Lepilni trak 19 mm x 33 m prozorni (+/- 5%)</t>
  </si>
  <si>
    <t>422</t>
  </si>
  <si>
    <t>Lepilni trak 25 mm x 66 m prozorni (+/- 5%)</t>
  </si>
  <si>
    <t>423</t>
  </si>
  <si>
    <t>Lepilni trak 48 mm x 66 m, prozorni (+/- 5%)</t>
  </si>
  <si>
    <t>424</t>
  </si>
  <si>
    <t>Lepilni trak 48 mm x 66 m, rjavi (+/- 5%)</t>
  </si>
  <si>
    <t>425</t>
  </si>
  <si>
    <t>Lepilni trak na odvijalcu neon rumen enakovreden Aero tix 60mm x 10m (+/- 5%)</t>
  </si>
  <si>
    <t>427</t>
  </si>
  <si>
    <t>Lepilo sekundno najmanj 3g</t>
  </si>
  <si>
    <t>428</t>
  </si>
  <si>
    <t>Lepilo univerzalno v tubi najmanj 33g</t>
  </si>
  <si>
    <t>429</t>
  </si>
  <si>
    <t>Lepilo v stiku najmanj 20 g</t>
  </si>
  <si>
    <t>430</t>
  </si>
  <si>
    <t>Lonček magnetni za sponke</t>
  </si>
  <si>
    <t>431</t>
  </si>
  <si>
    <t>Lonček za pisala, kovinski</t>
  </si>
  <si>
    <t>432</t>
  </si>
  <si>
    <t>LTO Ultrium 2 (200GB/400GB) ali enakovredno</t>
  </si>
  <si>
    <t>433</t>
  </si>
  <si>
    <t>LTO ULTRIUM 4  800/1600 GB ali enakovredno</t>
  </si>
  <si>
    <t>434</t>
  </si>
  <si>
    <t>Luknjač za najmanj 25 listov</t>
  </si>
  <si>
    <t>435</t>
  </si>
  <si>
    <t>Luknjač za najmanj 250 listov</t>
  </si>
  <si>
    <t>436</t>
  </si>
  <si>
    <t>Luknjač za najmanj 60 listov</t>
  </si>
  <si>
    <t>437</t>
  </si>
  <si>
    <t>Magnetki fi 20-25 mm barvni - različne barve</t>
  </si>
  <si>
    <t>438</t>
  </si>
  <si>
    <t>Magnetki fi 35-40 mm barvni -  različne barve</t>
  </si>
  <si>
    <t>439</t>
  </si>
  <si>
    <t>Pisalo enokovreden Pilot V-ball Grip 0,5 - različne barve</t>
  </si>
  <si>
    <t>440</t>
  </si>
  <si>
    <t>Pisalo gel 0,7 enakovredno Pilot G-2 - različne barve</t>
  </si>
  <si>
    <t>441</t>
  </si>
  <si>
    <t xml:space="preserve">Pisalo gel, grip, 0,5 mm, več barv - enakovreden Pilot G-1 </t>
  </si>
  <si>
    <t>442</t>
  </si>
  <si>
    <t>Pisalo kemični svinčnik 0,5 mm enakovreden G2 Pilot-gel roler z gripom - različne barve</t>
  </si>
  <si>
    <t>443</t>
  </si>
  <si>
    <t>Pisalo kemični svinčnik enakovreden BPGP-10R Pilot-grip - različne barve</t>
  </si>
  <si>
    <t>444</t>
  </si>
  <si>
    <t>Pisalo kemični svinčnik enakovreden BP-S-135 "Matic" Pilot- različne barve</t>
  </si>
  <si>
    <t>445</t>
  </si>
  <si>
    <t>Pisalo kemični svinčnik na vrvico, s stojalom</t>
  </si>
  <si>
    <t>446</t>
  </si>
  <si>
    <t>Pisalo kemični svinčnik višje kvalitete (konica, zaponka in gumb so iz kovine), debelina 0,5 mm,  Stadler 421 ali enakovredno</t>
  </si>
  <si>
    <t>447</t>
  </si>
  <si>
    <t>Pisalo, roler, gel, 0,5,  grip, različne barve</t>
  </si>
  <si>
    <t>448</t>
  </si>
  <si>
    <t>449</t>
  </si>
  <si>
    <t>Flomaster 0,5 mm enakovreden Staedler Pigment Liner 308 - črna barva</t>
  </si>
  <si>
    <t>450</t>
  </si>
  <si>
    <t>451</t>
  </si>
  <si>
    <t>452</t>
  </si>
  <si>
    <t>453</t>
  </si>
  <si>
    <t>454</t>
  </si>
  <si>
    <t>Marker okrogli 2,8 mm enakovreden Paletmarker -  različne barve</t>
  </si>
  <si>
    <t>455</t>
  </si>
  <si>
    <t>Marker s prirezano konico 4,8 mm enakovreden Paletmarker-  različne barve</t>
  </si>
  <si>
    <t>456</t>
  </si>
  <si>
    <t>Marker za tablo "Piši-Briši" -  različne barve</t>
  </si>
  <si>
    <t>457</t>
  </si>
  <si>
    <t>Nalivno pero Frontier Steel 16444, 16400, 16091 Sonnet  ali enakovreden</t>
  </si>
  <si>
    <t>458</t>
  </si>
  <si>
    <t>Nalivno pero višje kvalitete enakovredno Parker</t>
  </si>
  <si>
    <t>459</t>
  </si>
  <si>
    <t>Nalivno pero za levičarje enakovreden Schneider</t>
  </si>
  <si>
    <t>460</t>
  </si>
  <si>
    <t>Mince gel za pisalo Pilot G-2-07 - različne barve</t>
  </si>
  <si>
    <t>461</t>
  </si>
  <si>
    <t>Vložek za  kroglično pero 0,5 mm raznobarvne - enakovreden Pilot G-1 z gripom</t>
  </si>
  <si>
    <t>462</t>
  </si>
  <si>
    <t xml:space="preserve">Vložek za kemični svinčnik Pilot Matic </t>
  </si>
  <si>
    <t>463</t>
  </si>
  <si>
    <t>Vložek LR7, Pentel  BL77,  energel  liquid gel</t>
  </si>
  <si>
    <t>464</t>
  </si>
  <si>
    <t>Označevalec besedila signir (debeli) - ploščati, v 6 barvah - različne barve</t>
  </si>
  <si>
    <t>465</t>
  </si>
  <si>
    <t>Označevalec besedila signir (tanki) -okrogli,  okroglo telo s tanko prirezano konico, in vidnim tekočim črnilom enakovreden PILOT SVVL, V liquid light - različne barve</t>
  </si>
  <si>
    <t>466</t>
  </si>
  <si>
    <t>Svinčnik grafitni HB brez radirke</t>
  </si>
  <si>
    <t>467</t>
  </si>
  <si>
    <t>Svinčnik HB - z radirko</t>
  </si>
  <si>
    <t>468</t>
  </si>
  <si>
    <t>Tehnične mince grafitne  0,5 B   1/12</t>
  </si>
  <si>
    <t>tulec</t>
  </si>
  <si>
    <t>469</t>
  </si>
  <si>
    <t>Tehnične mince grafitne, 0.5 HB 1/12</t>
  </si>
  <si>
    <t>470</t>
  </si>
  <si>
    <t>Tehnični svinčnik 0,5 s kovinsko konico</t>
  </si>
  <si>
    <t>471</t>
  </si>
  <si>
    <t>Tehnični svinčnik 0,9 enakovreden Pilot</t>
  </si>
  <si>
    <t>472</t>
  </si>
  <si>
    <t>Vložki (bombice) za nalivnik Parker 5/1</t>
  </si>
  <si>
    <t>473</t>
  </si>
  <si>
    <t>Vložki (bombice) za Pilot IC 100 modre 1/12</t>
  </si>
  <si>
    <t>474</t>
  </si>
  <si>
    <t>Miška optična (Scroll, 3 gumbi, kolesce) usb ali enakovredna</t>
  </si>
  <si>
    <t>475</t>
  </si>
  <si>
    <t>Motvoz  vrvica - 0,4/3 najmanj 40 m</t>
  </si>
  <si>
    <t>476</t>
  </si>
  <si>
    <t>Motvoz  vrvica - 0,6/3, najmanj 60 m</t>
  </si>
  <si>
    <t>477</t>
  </si>
  <si>
    <t>Motvoz  vrvica - 1,25/2, najmanj 125 m</t>
  </si>
  <si>
    <t>478</t>
  </si>
  <si>
    <t>Motvoz  vrvica - 2,5/2, najmanj 80 m</t>
  </si>
  <si>
    <t>479</t>
  </si>
  <si>
    <t>Narodna vrvica trobarvna 1 mm/100 m</t>
  </si>
  <si>
    <t>480</t>
  </si>
  <si>
    <t>Narodna vrvica trobarvna 1,5 mm/100 m</t>
  </si>
  <si>
    <t>481</t>
  </si>
  <si>
    <t>Namizni predalnik 1/3, sestavljen iz 3 predalov - različne barve</t>
  </si>
  <si>
    <t>482</t>
  </si>
  <si>
    <t>Namizni predalnik 1/5, sestavljen iz 5 predalov - različne barve</t>
  </si>
  <si>
    <t>483</t>
  </si>
  <si>
    <t>Kasete PVC/plexi A4 za dopise, sestavljiva - različne barve</t>
  </si>
  <si>
    <t>484</t>
  </si>
  <si>
    <t>Odlagalna košarica JUMBO, povišane stranice</t>
  </si>
  <si>
    <t>485</t>
  </si>
  <si>
    <t xml:space="preserve">Odložni košek kartonski (Odložni košek za dokumente ali revije formata A4, odprt na krajši stranici, izdelan iz 1mm debele obojestransko lakirane lepenke) - različne barve </t>
  </si>
  <si>
    <t>486</t>
  </si>
  <si>
    <t>Nož za pisma, kovinski najmanj 18 cm</t>
  </si>
  <si>
    <t>487</t>
  </si>
  <si>
    <t>Brisalec črnila</t>
  </si>
  <si>
    <t>488</t>
  </si>
  <si>
    <t xml:space="preserve">Korektura 10 ml enakovreden Edigs Ekofluid </t>
  </si>
  <si>
    <t>489</t>
  </si>
  <si>
    <t xml:space="preserve">Korektura 20 ml enakovreden Edigs Ekofluid </t>
  </si>
  <si>
    <t>490</t>
  </si>
  <si>
    <t>Korektura miška - najmanj 8m traku</t>
  </si>
  <si>
    <t>491</t>
  </si>
  <si>
    <t>Korektura svinčnik EDIGS ali enakovredno</t>
  </si>
  <si>
    <t>492</t>
  </si>
  <si>
    <t>Odstranjevalec nalepk  - 20 ml</t>
  </si>
  <si>
    <t>493</t>
  </si>
  <si>
    <t>Olfa nož -  9 mm</t>
  </si>
  <si>
    <t>494</t>
  </si>
  <si>
    <t>Olfa nož -  najmanj 18 mm</t>
  </si>
  <si>
    <t>495</t>
  </si>
  <si>
    <t>Rezila za olfa nož 9 mm 10/1</t>
  </si>
  <si>
    <t>496</t>
  </si>
  <si>
    <t>Rezila  za olfa nož 18 mm 10/1</t>
  </si>
  <si>
    <t>497</t>
  </si>
  <si>
    <t>Olje za uničevalec dokumentacije 250 ml</t>
  </si>
  <si>
    <t>498</t>
  </si>
  <si>
    <t>Palične sponke za spenjač 5550/5551 ponudi se enakovredno Leitz</t>
  </si>
  <si>
    <t>499</t>
  </si>
  <si>
    <t>Palične sponke za spenjač št. 10</t>
  </si>
  <si>
    <t>500</t>
  </si>
  <si>
    <t>501</t>
  </si>
  <si>
    <t>502</t>
  </si>
  <si>
    <t>Pisalni trak  Olympia Gr. 186 C za Carerrra De Lux</t>
  </si>
  <si>
    <t>503</t>
  </si>
  <si>
    <t>Pisalni trak Carbon film TA Gr.188C za SE 310/400, C2715</t>
  </si>
  <si>
    <t>504</t>
  </si>
  <si>
    <t>Pisalni trak za kalk. GR-52 Č/R (FACID CID 340)</t>
  </si>
  <si>
    <t>505</t>
  </si>
  <si>
    <t>Podloga namizna - koledar, 30 listna s PVC pasico</t>
  </si>
  <si>
    <t>506</t>
  </si>
  <si>
    <t>Podloga za miško</t>
  </si>
  <si>
    <t>507</t>
  </si>
  <si>
    <t>Podloga za miško s počivalom za zapestje-gel</t>
  </si>
  <si>
    <t>508</t>
  </si>
  <si>
    <t>Radirka bela enakovreden Factis 36 R, Pilot EE 101</t>
  </si>
  <si>
    <t>509</t>
  </si>
  <si>
    <t>Ravnilo PVC 20 cm</t>
  </si>
  <si>
    <t>510</t>
  </si>
  <si>
    <t>Ravnilo PVC 30 cm</t>
  </si>
  <si>
    <t>511</t>
  </si>
  <si>
    <t>Ravnilo PVC 40 cm</t>
  </si>
  <si>
    <t>512</t>
  </si>
  <si>
    <t>Razpenjač sponk</t>
  </si>
  <si>
    <t>513</t>
  </si>
  <si>
    <t>Razpenjač sponk, klešče Eagle 103 ali enakovredno</t>
  </si>
  <si>
    <t>514</t>
  </si>
  <si>
    <t>Razpenjač sponk, klešče, Skre-klic ali enakovredno</t>
  </si>
  <si>
    <t>515</t>
  </si>
  <si>
    <t xml:space="preserve">Risalni žebljički barvni 1/100 - različne barve </t>
  </si>
  <si>
    <t>516</t>
  </si>
  <si>
    <t>517</t>
  </si>
  <si>
    <t>Spenjač klešče za najmanj 10 listov</t>
  </si>
  <si>
    <t>518</t>
  </si>
  <si>
    <t>Spenjač klešče za najmanj 20 listov</t>
  </si>
  <si>
    <t>519</t>
  </si>
  <si>
    <t xml:space="preserve">Spenjač za najmanj 100 listov </t>
  </si>
  <si>
    <t>520</t>
  </si>
  <si>
    <t>Spirale za vezavo  6 mm, 1/100 - različne barve</t>
  </si>
  <si>
    <t>521</t>
  </si>
  <si>
    <t>Spirale za vezavo  8 mm, 1/100 - različne barve</t>
  </si>
  <si>
    <t>522</t>
  </si>
  <si>
    <t>Spirale za vezavo 10 mm, 1/100 - različne barve</t>
  </si>
  <si>
    <t>523</t>
  </si>
  <si>
    <t>Spirale za vezavo 12 mm, 1/100 - različne barve</t>
  </si>
  <si>
    <t>524</t>
  </si>
  <si>
    <t>Spirale za vezavo 14 mm, 1/100 - različne barve</t>
  </si>
  <si>
    <t>525</t>
  </si>
  <si>
    <t>Spirale za vezavo 16 mm, 1/100 - različne barve</t>
  </si>
  <si>
    <t>526</t>
  </si>
  <si>
    <t>Spirale za vezavo 19 mm, 1/100 - različne barve</t>
  </si>
  <si>
    <t>527</t>
  </si>
  <si>
    <t>Spirale za vezavo 22 mm, 1/100 - različne barve</t>
  </si>
  <si>
    <t>528</t>
  </si>
  <si>
    <t>Spirale za vezavo 28 mm, 1/50 - različne barve</t>
  </si>
  <si>
    <t>529</t>
  </si>
  <si>
    <t>Spirale za vezavo 38 mm, 1/50 - različne barve</t>
  </si>
  <si>
    <t>530</t>
  </si>
  <si>
    <t>Sponke palične 10 mm,1/1000</t>
  </si>
  <si>
    <t>531</t>
  </si>
  <si>
    <t>532</t>
  </si>
  <si>
    <t>533</t>
  </si>
  <si>
    <t>Sponke palične 23/12,1/1000</t>
  </si>
  <si>
    <t>534</t>
  </si>
  <si>
    <t>Sponke palične 23/15 1/1000</t>
  </si>
  <si>
    <t>535</t>
  </si>
  <si>
    <t>Sponke palične 24/6, 1/1000</t>
  </si>
  <si>
    <t>536</t>
  </si>
  <si>
    <t>Sponke palične 24/8, 1/1000</t>
  </si>
  <si>
    <t>537</t>
  </si>
  <si>
    <t>Sponke palične 26/6, 1/1000</t>
  </si>
  <si>
    <t>538</t>
  </si>
  <si>
    <t>Sponke palične 6 mm 1/1000</t>
  </si>
  <si>
    <t>539</t>
  </si>
  <si>
    <t>540</t>
  </si>
  <si>
    <t>541</t>
  </si>
  <si>
    <t>542</t>
  </si>
  <si>
    <t>Sponke Skrebba 23/13 S ali enakovredno 1/1000</t>
  </si>
  <si>
    <t>543</t>
  </si>
  <si>
    <t>Sponke Skrebba 26/6  ali enakovredno, 5000/1</t>
  </si>
  <si>
    <t>544</t>
  </si>
  <si>
    <t>Sponke za spenjač Jolly, št. 6 mm  šk.1/1000</t>
  </si>
  <si>
    <t>545</t>
  </si>
  <si>
    <t>Sponke-ščipalke 510/1, 41mm 1/12</t>
  </si>
  <si>
    <t>546</t>
  </si>
  <si>
    <t>Sponke-ščipalke 510/2, 31 mm ,1/12,  32 mm</t>
  </si>
  <si>
    <t>547</t>
  </si>
  <si>
    <t>Sponke-ščipalke 510/3, 25 mm,  1/12</t>
  </si>
  <si>
    <t>548</t>
  </si>
  <si>
    <t>Sponke-ščipalke 510/4, 19 mm, 1/12</t>
  </si>
  <si>
    <t>549</t>
  </si>
  <si>
    <t>Stenski poslovni tridelni koledar s špiralo, za eno koledarsko leto</t>
  </si>
  <si>
    <t>550</t>
  </si>
  <si>
    <t>Stojalo za lepilni trak - veliko za 25/66 mm</t>
  </si>
  <si>
    <t>551</t>
  </si>
  <si>
    <t>Stojalo za lepilni trak črno 15/33 - enakovreden 3M Scotch</t>
  </si>
  <si>
    <t>552</t>
  </si>
  <si>
    <t>Stojalo za viseče mape mreža</t>
  </si>
  <si>
    <t>553</t>
  </si>
  <si>
    <t>Šilček kovinski z enim rezilom</t>
  </si>
  <si>
    <t>554</t>
  </si>
  <si>
    <t>Škarje, dolžina najmanj 21 cm</t>
  </si>
  <si>
    <t>555</t>
  </si>
  <si>
    <t>Termo trak 57x30x12 1+0</t>
  </si>
  <si>
    <t>556</t>
  </si>
  <si>
    <t>Tipkovnica slim (USB) ali PS2 ali enakovredna</t>
  </si>
  <si>
    <t>557</t>
  </si>
  <si>
    <t>Trak P-TOUCH TZ 131 ali enakovredno</t>
  </si>
  <si>
    <t>558</t>
  </si>
  <si>
    <t>Trak P-TOUCH TZ 231  ali enakovredno</t>
  </si>
  <si>
    <t>559</t>
  </si>
  <si>
    <t>Trak P-TOUCH TZ 731  ali enakovredno</t>
  </si>
  <si>
    <t>560</t>
  </si>
  <si>
    <t>Trak za tiskalnik EpsonTMU210A (1+2) 75 mm trak 76X70X12 1+2</t>
  </si>
  <si>
    <t>561</t>
  </si>
  <si>
    <t>Vlažilec prstov-gel</t>
  </si>
  <si>
    <t>562</t>
  </si>
  <si>
    <t>Vreče za smeti 120 l</t>
  </si>
  <si>
    <t>563</t>
  </si>
  <si>
    <t>Vreče za smeti 150 l</t>
  </si>
  <si>
    <t>564</t>
  </si>
  <si>
    <t>Vreče za smeti 35 l 1/30</t>
  </si>
  <si>
    <t>565</t>
  </si>
  <si>
    <t>Vreče za smeti 60 l 1/20</t>
  </si>
  <si>
    <t>566</t>
  </si>
  <si>
    <t>Vrečka nosilna PVC, bela, 480X600X0.05</t>
  </si>
  <si>
    <t>567</t>
  </si>
  <si>
    <t>Vrečka za rezalnik  IDEAL 4002, 1/10</t>
  </si>
  <si>
    <t>568</t>
  </si>
  <si>
    <t>Vrečke za rezalnik Dahle, dim. 350x280x590,1/10</t>
  </si>
  <si>
    <t>569</t>
  </si>
  <si>
    <t>Vrečke za rezalnik Dahle, dim. 440x370x720, 1/10</t>
  </si>
  <si>
    <t>570</t>
  </si>
  <si>
    <t>Vrečke za rezalnik Dahle, dim. 590x380x860, 1/10</t>
  </si>
  <si>
    <t>571</t>
  </si>
  <si>
    <t>Vrečke za rezalnik Dahle, dim. 610x510x1200, 1/5</t>
  </si>
  <si>
    <t>572</t>
  </si>
  <si>
    <t>Vrečke za rezalnik Ideal 3102, 1/50</t>
  </si>
  <si>
    <t>573</t>
  </si>
  <si>
    <t>Vrečke za zmrzovanje, 3 kg 1/25</t>
  </si>
  <si>
    <t>574</t>
  </si>
  <si>
    <t xml:space="preserve">Vrečke za zmrzovanje, 5 KG 50/1 </t>
  </si>
  <si>
    <t>575</t>
  </si>
  <si>
    <t>Žepki za plastificiranje A4, 125mic 1/100</t>
  </si>
  <si>
    <t>576</t>
  </si>
  <si>
    <t>Žepki za plastificiranje A5, 125mic 1/100</t>
  </si>
  <si>
    <t>577</t>
  </si>
  <si>
    <t>Blazinica za štampiljke SHINY  R  524/7 - vijola</t>
  </si>
  <si>
    <t>578</t>
  </si>
  <si>
    <t>Blazinica za štampiljke SHINY  R  538 - več barv</t>
  </si>
  <si>
    <t>579</t>
  </si>
  <si>
    <t>Blazinica za štampiljke SHINY  S  830 - vijola</t>
  </si>
  <si>
    <t>580</t>
  </si>
  <si>
    <t>Lepilo cca 35 g UHU twist &amp; glue ali enakovredno</t>
  </si>
  <si>
    <t>581</t>
  </si>
  <si>
    <t>Samolepilne etikete fi 40mm na polo A4</t>
  </si>
  <si>
    <t>583</t>
  </si>
  <si>
    <t xml:space="preserve">Vreča ojačana papirolin 30x40x10 ojačana </t>
  </si>
  <si>
    <t>584</t>
  </si>
  <si>
    <t>Razredčilo za tekočo korekturo, cca 20 ml</t>
  </si>
  <si>
    <t>585</t>
  </si>
  <si>
    <t>Kuverta za vročanje po ZUP, laser, A4 vrečka, Obr. 0.44/1 ali enakovredno</t>
  </si>
  <si>
    <t>586</t>
  </si>
  <si>
    <t>Bombice za nalivno pero za levičarje Schneider</t>
  </si>
  <si>
    <t>587</t>
  </si>
  <si>
    <t>588</t>
  </si>
  <si>
    <t>Blok demo za tablo 86 X 59 cm pokončen, 2 +2 luknji zgoraj</t>
  </si>
  <si>
    <t>589</t>
  </si>
  <si>
    <t>Etikete samolepilne 192 x 38 na poli A 4 (100 pol v zavitku/škatli)</t>
  </si>
  <si>
    <t>590</t>
  </si>
  <si>
    <t xml:space="preserve">Karton prešpan 210x297mm </t>
  </si>
  <si>
    <t>591</t>
  </si>
  <si>
    <t xml:space="preserve">Bombice za nalivno pero - navadne, male </t>
  </si>
  <si>
    <t>593</t>
  </si>
  <si>
    <t>Jahači PVC 60mm</t>
  </si>
  <si>
    <t>594</t>
  </si>
  <si>
    <t>Stojalo vrtljivo za shranjevanje vizitk - 400 vizitk (-/+ 2%)</t>
  </si>
  <si>
    <t>595</t>
  </si>
  <si>
    <t>Flomastri, 24 barv v kompletu, debeline 1mm</t>
  </si>
  <si>
    <t>596</t>
  </si>
  <si>
    <t>597</t>
  </si>
  <si>
    <t>Kuverta B5, silikonski trak, enobarvni tisk glave naročnika in napisa o plačani poštnini. Minimalna količina naročila, ki se bo tiskala je 1000 kosov po posamezni mutaciji.</t>
  </si>
  <si>
    <t>598</t>
  </si>
  <si>
    <t>Kuverta amerikanka,  silikonski trak, znotraj zasenčena, dvobarvni tisk glave naročnika in napisa o plačani poštnini. Minimalna količina naročila, ki se bo tiskala je 1000 kosov po posamezni mutaciji.</t>
  </si>
  <si>
    <t>599</t>
  </si>
  <si>
    <t>PVC ravnilo 50 cm</t>
  </si>
  <si>
    <t>600</t>
  </si>
  <si>
    <t>Pisalo roller grip, PILOT BX-GPN-V5 ali enakovredno, različne barve</t>
  </si>
  <si>
    <t>601</t>
  </si>
  <si>
    <t>Folija z mehurčki, dvoplastna, prozorna, dimenzija 50 cm x 10 m (-/+ 2%)</t>
  </si>
  <si>
    <t>602</t>
  </si>
  <si>
    <t>LTO ULTRIUM 3</t>
  </si>
  <si>
    <t>603</t>
  </si>
  <si>
    <t>Čistilna kaseta Ultrium 3</t>
  </si>
  <si>
    <t>604</t>
  </si>
  <si>
    <t xml:space="preserve">Blok telefonski razgovor A5, 100 listni </t>
  </si>
  <si>
    <t>606</t>
  </si>
  <si>
    <t>Papirne sponke 32 mm (Niko št. 14 ali enakovredne)</t>
  </si>
  <si>
    <t>607</t>
  </si>
  <si>
    <t>Papirne sponke 50 mm (Molho št. 5 ali enakovredne)</t>
  </si>
  <si>
    <t>608</t>
  </si>
  <si>
    <t>Mapa PVC, 4, Az gumbom, prozorna</t>
  </si>
  <si>
    <t>609</t>
  </si>
  <si>
    <t>Kuverta amerikanka,  bela, silikonski trak, brez okenčka, enobarvni tisk glave naročnika. Minimalna količina naročila, ki se bo tiskala je 1000 kosov po posamezni mutaciji.</t>
  </si>
  <si>
    <t>610</t>
  </si>
  <si>
    <t>Kuverta B4, bela, silikonski trak, enobarvni tisk glave naročnika. Minimalna količina naročila, ki se bo tiskala je 1000 kosov po posamezni mutaciji.</t>
  </si>
  <si>
    <t>611</t>
  </si>
  <si>
    <t>Kuverta C5, bela, silikonski trak, enobarvni tisk glave naročnika. Minimalna količina naročila, ki se bo tiskala je 1000 kosov po posamezni mutaciji.</t>
  </si>
  <si>
    <t>612</t>
  </si>
  <si>
    <t>Kuverta C4, bela, silikonski trak, enobarvni tisk glave naročnika. Minimalna količina naročila, ki se bo tiskala je 1000 kosov po posamezni mutaciji.</t>
  </si>
  <si>
    <t>SKUPAJ:</t>
  </si>
  <si>
    <t>PREDRAČUN - JAVNO NAROČILO Z OZNAKO  ODGIP-4/2015</t>
  </si>
  <si>
    <t>REKAPITULACIJA PO SKLOPIH</t>
  </si>
  <si>
    <t>Predmet: Dobava pisarniškega materiala in galanterije pisarniške galanterije, po sklopih:</t>
  </si>
  <si>
    <r>
      <t>Sklop 1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- Ljubljansko območje:</t>
    </r>
  </si>
  <si>
    <r>
      <t>Sklop 2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- Koprsko območje:</t>
    </r>
  </si>
  <si>
    <r>
      <t>Sklop 3</t>
    </r>
    <r>
      <rPr>
        <sz val="12"/>
        <rFont val="Arial"/>
        <family val="2"/>
        <charset val="238"/>
      </rPr>
      <t xml:space="preserve"> - </t>
    </r>
    <r>
      <rPr>
        <b/>
        <sz val="12"/>
        <rFont val="Arial"/>
        <family val="2"/>
        <charset val="238"/>
      </rPr>
      <t>Celjsko območje:</t>
    </r>
  </si>
  <si>
    <r>
      <t>Sklop 4</t>
    </r>
    <r>
      <rPr>
        <sz val="12"/>
        <rFont val="Arial"/>
        <family val="2"/>
        <charset val="238"/>
      </rPr>
      <t xml:space="preserve"> - </t>
    </r>
    <r>
      <rPr>
        <b/>
        <sz val="12"/>
        <rFont val="Arial"/>
        <family val="2"/>
        <charset val="238"/>
      </rPr>
      <t>Mariborsko območje:</t>
    </r>
    <r>
      <rPr>
        <sz val="12"/>
        <rFont val="Arial"/>
        <family val="2"/>
        <charset val="238"/>
      </rPr>
      <t xml:space="preserve"> </t>
    </r>
  </si>
  <si>
    <r>
      <t>Sklop 5</t>
    </r>
    <r>
      <rPr>
        <sz val="12"/>
        <rFont val="Arial"/>
        <family val="2"/>
        <charset val="238"/>
      </rPr>
      <t xml:space="preserve"> - </t>
    </r>
    <r>
      <rPr>
        <b/>
        <sz val="12"/>
        <rFont val="Arial"/>
        <family val="2"/>
        <charset val="238"/>
      </rPr>
      <t>Novomeško območje:</t>
    </r>
  </si>
  <si>
    <t>*vse cene so z DDV</t>
  </si>
  <si>
    <t>Vrednost za celotno količino (z DDV v EUR)</t>
  </si>
  <si>
    <t>Opis ponujenega artikla (blagovna znamka, komercialno ime, karakteristike</t>
  </si>
  <si>
    <t>Sklop 5 Novomeško območje</t>
  </si>
  <si>
    <t>Sklop 4 mariborsko območje</t>
  </si>
  <si>
    <t>Sklop 3 celjsko območje</t>
  </si>
  <si>
    <t>Sklop 2 Koprsko območje</t>
  </si>
  <si>
    <t>Sklop 1 ljubljansko območje</t>
  </si>
  <si>
    <t>Količina</t>
  </si>
  <si>
    <t>Kraj</t>
  </si>
  <si>
    <t>Datum</t>
  </si>
  <si>
    <t>Ime in priimek odgovorne osebe</t>
  </si>
  <si>
    <t>Podpis</t>
  </si>
  <si>
    <t>Cena na enoto mere z DDV v EUR</t>
  </si>
  <si>
    <t>Trak za blagajne Epson ERC-38B/R original</t>
  </si>
  <si>
    <t>kolut</t>
  </si>
  <si>
    <t>Etikete za tiskalnik Datamax Allegro 2, termo bele 64mmx19mm za črtno kodo</t>
  </si>
  <si>
    <t>Trak GPR za tiskalnik Datamax M-Mark ll DMX-4 4260D, 89mm (3,5")</t>
  </si>
  <si>
    <t>Etikete za tiskalnik Datamax M-Mark ll DMX-4 4260D, bele, TT (termo transfer), 81X44,5mm, 1000 etiket/rolo</t>
  </si>
  <si>
    <t>Trak v kaseti za tiskalnik BROTHER P-TOUCH kot npr. Brother p-touch 7000/8000 TX-335</t>
  </si>
  <si>
    <t>Termo trak 80x60mx12 fi 12</t>
  </si>
  <si>
    <t xml:space="preserve">Folija CY-340-100D ink ribbon, CX seria YMCK in folija CY-3RA-100 INTM, RE- transfer film, obe za model CX 330 U1   </t>
  </si>
  <si>
    <t xml:space="preserve">komplet </t>
  </si>
  <si>
    <t xml:space="preserve">Kartice za laminiranje (brezkontaktna 125 kHz RFID kartica, združljiva z RFID čitalniki INDALA, za uporabo v sistemu registracije delovnega časa in kontrole dostopa Time&amp;space), za model CX 330 U1
</t>
  </si>
  <si>
    <t>Folije za plastificiranje A4; 100 micronske (100 folij v škatli)</t>
  </si>
  <si>
    <t xml:space="preserve">škatla </t>
  </si>
  <si>
    <t>Folije za plastificiranje A3; 100 micronske (100 folij v škatli)</t>
  </si>
  <si>
    <t>Folije za plastificiranje A3; 125 micronske (100 folij v škatli)</t>
  </si>
  <si>
    <t>613</t>
  </si>
  <si>
    <t>614</t>
  </si>
  <si>
    <t>616</t>
  </si>
  <si>
    <t>617</t>
  </si>
  <si>
    <t>618</t>
  </si>
  <si>
    <t>619</t>
  </si>
  <si>
    <t>620</t>
  </si>
  <si>
    <t>621</t>
  </si>
  <si>
    <t>623</t>
  </si>
  <si>
    <t>624</t>
  </si>
  <si>
    <t>625</t>
  </si>
  <si>
    <t>626</t>
  </si>
  <si>
    <t>Papirne sponke št. 25 mm 1/100</t>
  </si>
  <si>
    <t xml:space="preserve">Papir samokopirni carbonless A4/80g 1+1 </t>
  </si>
  <si>
    <t>Mapa kartonska za shranjevanje A4 z elastiko več barv, hrbet 4 cm</t>
  </si>
  <si>
    <t>Folija prozorna za spiraljenje, najmanj 0,18 mm - A4</t>
  </si>
  <si>
    <t>Folija prozorna za spiraljenje, najmanj 0,18 mm  - A4</t>
  </si>
  <si>
    <t xml:space="preserve">Kuverta AD C3 310x440 mm (rumeno-rjava) kuverta - vrečka </t>
  </si>
  <si>
    <t>Mapa - škatla A4+, plastificirana kartonska, preklopna z elastiko</t>
  </si>
  <si>
    <t>Mapa A4 kartonska z enojnim kovinskim obešalom (tablica ali podloga s clip sponko zgoraj za vpenjanje dokumentov)</t>
  </si>
  <si>
    <t>Mapa U, za registratorje, A4 povečana, 22,5x30,5 cm (širše in močnejše od Esselte 509700, 1 cm enakovredna mapa Esselte 549340)</t>
  </si>
  <si>
    <t>Mapa U, za registratorje, A4 povečana ,22,5x30,5 cm (širše in močnejše od Esselte 509700, 1 cm enakovredna mapa Esselte 549340)</t>
  </si>
  <si>
    <t>Baterija 9V alkalna</t>
  </si>
  <si>
    <t>DVD+R najmanj 8,5 GB, 8X, printable (pakirano po 50 kosov v plastični škatli)</t>
  </si>
  <si>
    <t>zavitek/škatla</t>
  </si>
  <si>
    <t>Koš za smeti kovinski črn, okrogli fi 28 cm (+/- 10 %)</t>
  </si>
  <si>
    <t>Lepilni trak na odvijalcu, rumen enakovreden Aero tix 60mm x 10m (+/- 5%)</t>
  </si>
  <si>
    <t>Podaljšek električni 4 m do 5 m - 3 vtičnice s stikalom</t>
  </si>
  <si>
    <t>Podaljšek električni  4 m do 5 m - 5 vtičnic s stikalom</t>
  </si>
  <si>
    <t>Foto papir A4 230g ali 240g(+/- 0,2 %) (20 pol v zavitku)</t>
  </si>
  <si>
    <t xml:space="preserve">Registrator A5/70 ali A5/80 široki izdelan iz lepenke debeline najmanj 1,8 mm, kaširan, barvni v ovoju - različne barve </t>
  </si>
  <si>
    <t>Flomaster za pisanje na CD-DVD raznobarven enakovreden Pilot marker fine/ekstra fine (najmanj 4 barve)</t>
  </si>
  <si>
    <t>zavitek/škatlica</t>
  </si>
  <si>
    <t>Držalo identifikacijskih kartic s priponko - trda plastika (950x650 mm ali 540x880)</t>
  </si>
  <si>
    <t xml:space="preserve">Etikete samolepilne 12 x 50 mm na poli </t>
  </si>
  <si>
    <t>Etikete samolepilne 15 x 23 mm na poli</t>
  </si>
  <si>
    <t>Etikete samolepilne 16 x 32 mm na poli</t>
  </si>
  <si>
    <t>Etikete samolepilne 18 x 28 mm na poli</t>
  </si>
  <si>
    <t>Etikete samolepilne 18 x 64 mm na poli</t>
  </si>
  <si>
    <t>Etikete samolepilne 23 x 36 mm na poli</t>
  </si>
  <si>
    <t>Etikete samolepilne 33 x 50 mm na poli</t>
  </si>
  <si>
    <t>Etikete samolepilne 38 x 75 mm na poli</t>
  </si>
  <si>
    <t>Etikete samolepilne 45 x 64 mm na poli</t>
  </si>
  <si>
    <t>Sponke palične 21/4,1/2000</t>
  </si>
  <si>
    <t>Sponke palične 8 mm  1/1000, Leitz 5581 ali enakovredno</t>
  </si>
  <si>
    <t>Sponke pisarniške 75 mm (-/+ 5%) 1/100</t>
  </si>
  <si>
    <t>Blok demo za tablo 86 X 59 cm pokončen, najmanj 2 luknji (po krajši stranici)</t>
  </si>
  <si>
    <t xml:space="preserve">Žepki za plastificiranje A5, 125mic </t>
  </si>
  <si>
    <t xml:space="preserve">Žepki za plastificiranje A4, 125mic </t>
  </si>
  <si>
    <t xml:space="preserve">Mapa navadna A4 250 g (-/+5%) različne barve </t>
  </si>
  <si>
    <t>Mapa podložna različne barve (ena od barv je rdeča)</t>
  </si>
  <si>
    <t>Obojestranski lepilni trak 22,8 m x 12,7 mm ( -/+ 6%)</t>
  </si>
  <si>
    <t xml:space="preserve">Obojestranski lepilni trak 22,8 m x 12,7 mm 
(-/+ 6%)
</t>
  </si>
  <si>
    <t>Vrečka nosilna natron križno dno 30x40x15 (+10%)</t>
  </si>
  <si>
    <t>Etikete samolepilne 12 x 50 mm na poli</t>
  </si>
  <si>
    <t xml:space="preserve">Etikete samolepilne 38 x 75 mm na poli </t>
  </si>
  <si>
    <t xml:space="preserve">Etikete samolepilne 45 x 64 mm na poli </t>
  </si>
  <si>
    <t xml:space="preserve">Etikete samolepilne 15 x 23 mm na poli </t>
  </si>
  <si>
    <t xml:space="preserve">Etikete samolepilne 16 x 32 mm na poli </t>
  </si>
  <si>
    <t xml:space="preserve">Etikete samolepilne 18 x 28 mm na poli </t>
  </si>
  <si>
    <t xml:space="preserve">Etikete samolepilne 18 x 64 mm na poli </t>
  </si>
  <si>
    <t xml:space="preserve">Etikete samolepilne 23 x 36 mm na poli </t>
  </si>
  <si>
    <t xml:space="preserve">Etikete samolepilne 33 x 50 mm na poli </t>
  </si>
  <si>
    <t>Podaljšek električni 4 m do 5 m- 5 vtičnic s stikalom</t>
  </si>
  <si>
    <t>Podaljšek električni 4 m do  5 m - 5 vtičnic s stikalom</t>
  </si>
  <si>
    <t>Podaljšek električni 4 m do 5  m- 5 vtičnic s stikalom</t>
  </si>
  <si>
    <t>Podaljšek električni 4 m do 5 m - 5 vtičnic s stikalom</t>
  </si>
  <si>
    <t xml:space="preserve">Etikete samolepilne, neskončne, enoredne 89 x 36,1 </t>
  </si>
  <si>
    <t xml:space="preserve">Etikete samolepilne, neskončne, enoredne 89 x 48,8 </t>
  </si>
  <si>
    <t>Sponke palične 12 mm Leitz 5583 ali enakovredno, 1/1050</t>
  </si>
  <si>
    <t>Sponke pisarniške 60 mm -/+ 5% 1/100</t>
  </si>
  <si>
    <t>Vrečka podložena 350x480 mm (-/+ 3%)</t>
  </si>
  <si>
    <t>Flomaster 0,8-1 mm enakovreden Staedtler Lumocolor 317 (več barv)</t>
  </si>
  <si>
    <t>Flomaster 0,6 mm enakovreden Staedtler Lumocolor 318 (več barv)</t>
  </si>
  <si>
    <t>Flomaster 1,0 mm enakovreden Staedtler Lumocolor (več barv)</t>
  </si>
  <si>
    <t>Flomaster 0,4 mm enakovreden Staedtler Lumocolor 313 (več barv)</t>
  </si>
  <si>
    <t>Flomaster 0,8-1 mm enakovreden Staedtler Lumocolor 317(več barv)</t>
  </si>
  <si>
    <t>Obr. enakovreden 0,14 ovoj za spise 80 g do 100 g - bel</t>
  </si>
  <si>
    <t>Obr. enakovreden 0,14. ovoj za spise 80 g do 100 g  - moder</t>
  </si>
  <si>
    <t>Obr. enakovreden 0.14 ovoj za spise 80g do 100 g - oranžni</t>
  </si>
  <si>
    <t>Obr. enakovreden 0.14 ovoj za spise 80g do 100 g - rdeč</t>
  </si>
  <si>
    <t>Obr. enakovreden 0.14 ovoj za spise 80g do 100 g - rumeni</t>
  </si>
  <si>
    <t>Obr. enakovreden 0,14 ovoj za spise 80 g do 100 g  - bel</t>
  </si>
  <si>
    <t>Obr. enakovreden 0.14 ovoj za spise 80g  do 100 g - rdeč</t>
  </si>
  <si>
    <t>Obr. enakovreden 0.14 ovoj za spise 80g do 100 g  - zelen</t>
  </si>
  <si>
    <t>Obr. enakovreden 0.14 ovoj za spise 80g do 100 g - zelen</t>
  </si>
  <si>
    <t>Obr. enakovreden 0,14. ovoj za spise 80 g do 100 g - moder</t>
  </si>
  <si>
    <t>Kuverta, B6 bela,silikonska (glava naročnika,poštnina plačana). Minimalna količina naročila, ki se bo tiskala je 2000 kos po posamezni mutaciji. - SAMO ZA FURS Kuverta, B6 bela,silikonska (glava naročnika,poštnina plačana). Minimalna količina naročila, ki se bo tiskala je 2000 kos po posamezni mutaciji. - SAMO ZA FURS</t>
  </si>
  <si>
    <t>Mapa arhivska s širšo elastiko po sredini, 24x32 cm, zavihek zgoraj in spodaj, (več barv)</t>
  </si>
  <si>
    <t>Kuverta B4 bela, brez okenca, silikonski trak (pakiranje po 2</t>
  </si>
  <si>
    <t>Pregradni karton A4 barvni 1/24</t>
  </si>
  <si>
    <t>Kuverta amerikanka, levo okno, bela, z enobarvnim tiskom naziva organa, s samolepilnim zavihkom, naklada najmanj 2000 kosov</t>
  </si>
  <si>
    <t>Zvezek s trdimi platnicami A4-najmanj 96 listen, mali karo</t>
  </si>
  <si>
    <t>Pregradni karton za registrator A4 A-Z PP</t>
  </si>
  <si>
    <t xml:space="preserve">Etikete samolepilne 210 x 297 mm na poli </t>
  </si>
  <si>
    <t>Etikete samolepilne 210 x 297 mm na poli</t>
  </si>
  <si>
    <t>Obr. enakovreden 6.62 - Blagajniški izdatek A5,1/100</t>
  </si>
  <si>
    <t>Papirne sponke 3 100/1</t>
  </si>
  <si>
    <t>CD-R najmanj 700MB, najmanj 48X</t>
  </si>
  <si>
    <t>Mapa A4 3 do 6 mm, clip sortirane barve, enakovreden Esselte - različne barve</t>
  </si>
  <si>
    <t xml:space="preserve">Registrator A4/40 ali A4/50 Izdelan iz lepenke debeline najmanj 2 mm, kaširane v papir, obojestransko plastificiran z žepkom, samostoječ, kov. rob - različne barve </t>
  </si>
  <si>
    <t xml:space="preserve">Registrator A4/40 ali A4/50 ozki izdelan iz lepenke debeline najmanj 1,8 mm, kaširan, barvni v ovoju - različne barve </t>
  </si>
  <si>
    <t xml:space="preserve">Registrator A4/70 ali A4/75, Izdelan iz lepenke debeline najmanj 2 mm, kaširane v papir, obojestransko plastificiran z žepkom, samostoječ, kov. rob - različne barve </t>
  </si>
  <si>
    <t xml:space="preserve">Registrator A4/70 ali A4/80 široki izdelan iz lepenke debeline najmanj 1,8 mm, kaširan, barvni v ovoju - različne barve </t>
  </si>
  <si>
    <t>Mapa za dokumente A4 - harmonika, A-Z</t>
  </si>
  <si>
    <t>Flomaster 0,6 mm enakovreden Staedtler Lumocolor 318 - (več barv)</t>
  </si>
  <si>
    <t>Flomaster 0,8-1 mm enakovreden Staedtler Lumocolor 317 - (več barv)</t>
  </si>
  <si>
    <t>Flomaster 1,0 mm enakovreden Staedtler Lumocolor - (več barv)</t>
  </si>
  <si>
    <t>Samostoječa tabla s papirjem  (Flip chart) najmanj 60x90 cm</t>
  </si>
  <si>
    <t>Kuverta amerikanka, levo okno, bela, z enobarvnim tiskom naziva organa, s samolepilnim zavihkom,</t>
  </si>
  <si>
    <t xml:space="preserve">Kuverta amerikanka, levo okno, bela, z enobarvnim tiskom naziva organa, s samolepilnim zavihkom, </t>
  </si>
  <si>
    <t>Rokavice latex M 7-8 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</si>
</sst>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43" fontId="21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2" fillId="0" borderId="0" applyFont="0" applyFill="0" applyBorder="0" applyAlignment="0" applyProtection="0"/>
    <xf numFmtId="0" fontId="27" fillId="54" borderId="37" applyNumberFormat="0" applyFont="0" applyAlignment="0" applyProtection="0"/>
    <xf numFmtId="0" fontId="48" fillId="0" borderId="35" applyNumberFormat="0" applyFill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54" borderId="46" applyNumberFormat="0" applyFont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35" fillId="52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27" fillId="0" borderId="0"/>
    <xf numFmtId="0" fontId="27" fillId="0" borderId="0"/>
    <xf numFmtId="0" fontId="40" fillId="53" borderId="0" applyNumberFormat="0" applyBorder="0" applyAlignment="0" applyProtection="0"/>
    <xf numFmtId="0" fontId="27" fillId="54" borderId="2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8" borderId="0" applyNumberFormat="0" applyBorder="0" applyAlignment="0" applyProtection="0"/>
    <xf numFmtId="0" fontId="43" fillId="0" borderId="22" applyNumberFormat="0" applyFill="0" applyAlignment="0" applyProtection="0"/>
    <xf numFmtId="0" fontId="44" fillId="59" borderId="23" applyNumberFormat="0" applyAlignment="0" applyProtection="0"/>
    <xf numFmtId="0" fontId="45" fillId="52" borderId="24" applyNumberFormat="0" applyAlignment="0" applyProtection="0"/>
    <xf numFmtId="0" fontId="46" fillId="39" borderId="0" applyNumberFormat="0" applyBorder="0" applyAlignment="0" applyProtection="0"/>
    <xf numFmtId="0" fontId="47" fillId="43" borderId="24" applyNumberFormat="0" applyAlignment="0" applyProtection="0"/>
    <xf numFmtId="0" fontId="48" fillId="0" borderId="25" applyNumberFormat="0" applyFill="0" applyAlignment="0" applyProtection="0"/>
    <xf numFmtId="0" fontId="35" fillId="52" borderId="36" applyNumberFormat="0" applyAlignment="0" applyProtection="0"/>
    <xf numFmtId="0" fontId="35" fillId="52" borderId="32" applyNumberFormat="0" applyAlignment="0" applyProtection="0"/>
    <xf numFmtId="0" fontId="35" fillId="52" borderId="27" applyNumberFormat="0" applyAlignment="0" applyProtection="0"/>
    <xf numFmtId="0" fontId="27" fillId="54" borderId="41" applyNumberFormat="0" applyFont="0" applyAlignment="0" applyProtection="0"/>
    <xf numFmtId="0" fontId="35" fillId="52" borderId="40" applyNumberFormat="0" applyAlignment="0" applyProtection="0"/>
    <xf numFmtId="0" fontId="27" fillId="54" borderId="28" applyNumberFormat="0" applyFont="0" applyAlignment="0" applyProtection="0"/>
    <xf numFmtId="0" fontId="27" fillId="54" borderId="33" applyNumberFormat="0" applyFont="0" applyAlignment="0" applyProtection="0"/>
    <xf numFmtId="0" fontId="45" fillId="52" borderId="34" applyNumberFormat="0" applyAlignment="0" applyProtection="0"/>
    <xf numFmtId="0" fontId="45" fillId="52" borderId="29" applyNumberFormat="0" applyAlignment="0" applyProtection="0"/>
    <xf numFmtId="0" fontId="47" fillId="43" borderId="29" applyNumberFormat="0" applyAlignment="0" applyProtection="0"/>
    <xf numFmtId="0" fontId="48" fillId="0" borderId="30" applyNumberFormat="0" applyFill="0" applyAlignment="0" applyProtection="0"/>
    <xf numFmtId="0" fontId="47" fillId="43" borderId="34" applyNumberFormat="0" applyAlignment="0" applyProtection="0"/>
    <xf numFmtId="0" fontId="45" fillId="52" borderId="38" applyNumberFormat="0" applyAlignment="0" applyProtection="0"/>
    <xf numFmtId="0" fontId="35" fillId="52" borderId="45" applyNumberFormat="0" applyAlignment="0" applyProtection="0"/>
    <xf numFmtId="0" fontId="47" fillId="43" borderId="38" applyNumberFormat="0" applyAlignment="0" applyProtection="0"/>
    <xf numFmtId="0" fontId="48" fillId="0" borderId="39" applyNumberFormat="0" applyFill="0" applyAlignment="0" applyProtection="0"/>
    <xf numFmtId="0" fontId="45" fillId="52" borderId="42" applyNumberFormat="0" applyAlignment="0" applyProtection="0"/>
    <xf numFmtId="0" fontId="47" fillId="43" borderId="42" applyNumberFormat="0" applyAlignment="0" applyProtection="0"/>
    <xf numFmtId="0" fontId="48" fillId="0" borderId="43" applyNumberFormat="0" applyFill="0" applyAlignment="0" applyProtection="0"/>
    <xf numFmtId="0" fontId="45" fillId="52" borderId="47" applyNumberFormat="0" applyAlignment="0" applyProtection="0"/>
    <xf numFmtId="0" fontId="47" fillId="43" borderId="47" applyNumberFormat="0" applyAlignment="0" applyProtection="0"/>
    <xf numFmtId="0" fontId="48" fillId="0" borderId="48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21" fillId="54" borderId="46" applyNumberFormat="0" applyFont="0" applyAlignment="0" applyProtection="0"/>
    <xf numFmtId="0" fontId="48" fillId="0" borderId="48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54" borderId="46" applyNumberFormat="0" applyFont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54" borderId="46" applyNumberFormat="0" applyFont="0" applyAlignment="0" applyProtection="0"/>
    <xf numFmtId="0" fontId="35" fillId="52" borderId="45" applyNumberFormat="0" applyAlignment="0" applyProtection="0"/>
    <xf numFmtId="0" fontId="35" fillId="52" borderId="45" applyNumberFormat="0" applyAlignment="0" applyProtection="0"/>
    <xf numFmtId="0" fontId="35" fillId="52" borderId="45" applyNumberFormat="0" applyAlignment="0" applyProtection="0"/>
    <xf numFmtId="0" fontId="21" fillId="54" borderId="46" applyNumberFormat="0" applyFont="0" applyAlignment="0" applyProtection="0"/>
    <xf numFmtId="0" fontId="35" fillId="52" borderId="45" applyNumberFormat="0" applyAlignment="0" applyProtection="0"/>
    <xf numFmtId="0" fontId="21" fillId="54" borderId="46" applyNumberFormat="0" applyFont="0" applyAlignment="0" applyProtection="0"/>
    <xf numFmtId="0" fontId="21" fillId="54" borderId="46" applyNumberFormat="0" applyFont="0" applyAlignment="0" applyProtection="0"/>
    <xf numFmtId="0" fontId="45" fillId="52" borderId="47" applyNumberFormat="0" applyAlignment="0" applyProtection="0"/>
    <xf numFmtId="0" fontId="45" fillId="52" borderId="47" applyNumberFormat="0" applyAlignment="0" applyProtection="0"/>
    <xf numFmtId="0" fontId="47" fillId="43" borderId="47" applyNumberFormat="0" applyAlignment="0" applyProtection="0"/>
    <xf numFmtId="0" fontId="48" fillId="0" borderId="48" applyNumberFormat="0" applyFill="0" applyAlignment="0" applyProtection="0"/>
    <xf numFmtId="0" fontId="47" fillId="43" borderId="47" applyNumberFormat="0" applyAlignment="0" applyProtection="0"/>
    <xf numFmtId="0" fontId="45" fillId="52" borderId="47" applyNumberFormat="0" applyAlignment="0" applyProtection="0"/>
    <xf numFmtId="0" fontId="47" fillId="43" borderId="47" applyNumberFormat="0" applyAlignment="0" applyProtection="0"/>
    <xf numFmtId="0" fontId="48" fillId="0" borderId="48" applyNumberFormat="0" applyFill="0" applyAlignment="0" applyProtection="0"/>
    <xf numFmtId="0" fontId="45" fillId="52" borderId="47" applyNumberFormat="0" applyAlignment="0" applyProtection="0"/>
    <xf numFmtId="0" fontId="47" fillId="43" borderId="47" applyNumberFormat="0" applyAlignment="0" applyProtection="0"/>
    <xf numFmtId="0" fontId="48" fillId="0" borderId="48" applyNumberFormat="0" applyFill="0" applyAlignment="0" applyProtection="0"/>
    <xf numFmtId="0" fontId="21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top"/>
    </xf>
    <xf numFmtId="0" fontId="0" fillId="0" borderId="0" xfId="0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 applyBorder="1" applyAlignment="1">
      <alignment wrapText="1"/>
    </xf>
    <xf numFmtId="44" fontId="23" fillId="33" borderId="11" xfId="0" applyNumberFormat="1" applyFont="1" applyFill="1" applyBorder="1"/>
    <xf numFmtId="44" fontId="23" fillId="34" borderId="11" xfId="0" applyNumberFormat="1" applyFont="1" applyFill="1" applyBorder="1"/>
    <xf numFmtId="0" fontId="30" fillId="0" borderId="0" xfId="0" applyFont="1" applyFill="1"/>
    <xf numFmtId="44" fontId="23" fillId="35" borderId="11" xfId="0" applyNumberFormat="1" applyFont="1" applyFill="1" applyBorder="1"/>
    <xf numFmtId="0" fontId="27" fillId="0" borderId="0" xfId="0" applyFont="1" applyFill="1"/>
    <xf numFmtId="44" fontId="23" fillId="36" borderId="11" xfId="0" applyNumberFormat="1" applyFont="1" applyFill="1" applyBorder="1"/>
    <xf numFmtId="44" fontId="23" fillId="37" borderId="11" xfId="0" applyNumberFormat="1" applyFont="1" applyFill="1" applyBorder="1"/>
    <xf numFmtId="0" fontId="31" fillId="0" borderId="0" xfId="0" applyFont="1" applyBorder="1"/>
    <xf numFmtId="44" fontId="27" fillId="0" borderId="0" xfId="0" applyNumberFormat="1" applyFont="1"/>
    <xf numFmtId="0" fontId="0" fillId="0" borderId="0" xfId="0"/>
    <xf numFmtId="0" fontId="0" fillId="0" borderId="0" xfId="0"/>
    <xf numFmtId="0" fontId="27" fillId="0" borderId="0" xfId="0" applyFont="1"/>
    <xf numFmtId="0" fontId="27" fillId="0" borderId="0" xfId="0" applyFont="1" applyProtection="1">
      <protection locked="0"/>
    </xf>
    <xf numFmtId="44" fontId="27" fillId="0" borderId="0" xfId="0" applyNumberFormat="1" applyFont="1" applyProtection="1">
      <protection locked="0"/>
    </xf>
    <xf numFmtId="0" fontId="27" fillId="0" borderId="16" xfId="0" applyFont="1" applyBorder="1" applyProtection="1">
      <protection locked="0"/>
    </xf>
    <xf numFmtId="0" fontId="0" fillId="0" borderId="0" xfId="0" applyAlignment="1">
      <alignment wrapText="1"/>
    </xf>
    <xf numFmtId="0" fontId="21" fillId="0" borderId="26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vertical="top" wrapText="1"/>
    </xf>
    <xf numFmtId="0" fontId="0" fillId="0" borderId="0" xfId="0" applyFill="1"/>
    <xf numFmtId="0" fontId="21" fillId="0" borderId="10" xfId="0" applyFont="1" applyFill="1" applyBorder="1" applyAlignment="1">
      <alignment vertical="top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right" vertical="top"/>
    </xf>
    <xf numFmtId="0" fontId="21" fillId="0" borderId="11" xfId="0" applyFont="1" applyFill="1" applyBorder="1" applyAlignment="1">
      <alignment vertical="top"/>
    </xf>
    <xf numFmtId="164" fontId="21" fillId="0" borderId="10" xfId="0" applyNumberFormat="1" applyFont="1" applyFill="1" applyBorder="1" applyAlignment="1" applyProtection="1">
      <alignment vertical="top"/>
      <protection locked="0"/>
    </xf>
    <xf numFmtId="164" fontId="21" fillId="0" borderId="11" xfId="0" applyNumberFormat="1" applyFont="1" applyFill="1" applyBorder="1" applyAlignment="1">
      <alignment vertical="top"/>
    </xf>
    <xf numFmtId="0" fontId="21" fillId="0" borderId="31" xfId="0" applyFont="1" applyFill="1" applyBorder="1" applyAlignment="1">
      <alignment vertical="top"/>
    </xf>
    <xf numFmtId="0" fontId="21" fillId="0" borderId="26" xfId="0" applyFont="1" applyFill="1" applyBorder="1" applyAlignment="1">
      <alignment vertical="top"/>
    </xf>
    <xf numFmtId="0" fontId="21" fillId="0" borderId="26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 wrapText="1"/>
    </xf>
    <xf numFmtId="3" fontId="21" fillId="0" borderId="26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left" vertical="top" wrapText="1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4" fontId="21" fillId="0" borderId="10" xfId="0" applyNumberFormat="1" applyFont="1" applyFill="1" applyBorder="1" applyAlignment="1">
      <alignment vertical="top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vertical="top" wrapText="1"/>
    </xf>
    <xf numFmtId="0" fontId="21" fillId="0" borderId="31" xfId="206" applyFont="1" applyFill="1" applyBorder="1" applyAlignment="1">
      <alignment vertical="top"/>
    </xf>
    <xf numFmtId="164" fontId="21" fillId="0" borderId="31" xfId="0" applyNumberFormat="1" applyFont="1" applyFill="1" applyBorder="1" applyAlignment="1" applyProtection="1">
      <alignment vertical="top"/>
      <protection locked="0"/>
    </xf>
    <xf numFmtId="0" fontId="22" fillId="0" borderId="15" xfId="0" applyFont="1" applyBorder="1" applyAlignment="1">
      <alignment horizontal="left"/>
    </xf>
    <xf numFmtId="0" fontId="23" fillId="35" borderId="12" xfId="0" applyFont="1" applyFill="1" applyBorder="1" applyAlignment="1">
      <alignment horizontal="left" vertical="center"/>
    </xf>
    <xf numFmtId="0" fontId="23" fillId="35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36" borderId="12" xfId="0" applyFont="1" applyFill="1" applyBorder="1" applyAlignment="1">
      <alignment horizontal="left" vertical="center"/>
    </xf>
    <xf numFmtId="0" fontId="23" fillId="36" borderId="14" xfId="0" applyFont="1" applyFill="1" applyBorder="1" applyAlignment="1">
      <alignment horizontal="left" vertical="center"/>
    </xf>
    <xf numFmtId="0" fontId="23" fillId="37" borderId="12" xfId="0" applyFont="1" applyFill="1" applyBorder="1" applyAlignment="1">
      <alignment horizontal="left" vertical="center"/>
    </xf>
    <xf numFmtId="0" fontId="23" fillId="37" borderId="14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3" fillId="33" borderId="12" xfId="0" applyFont="1" applyFill="1" applyBorder="1" applyAlignment="1">
      <alignment horizontal="left" vertical="center"/>
    </xf>
    <xf numFmtId="0" fontId="23" fillId="33" borderId="14" xfId="0" applyFont="1" applyFill="1" applyBorder="1" applyAlignment="1">
      <alignment horizontal="left" vertical="center"/>
    </xf>
    <xf numFmtId="0" fontId="23" fillId="34" borderId="12" xfId="0" applyFont="1" applyFill="1" applyBorder="1" applyAlignment="1">
      <alignment horizontal="left" vertical="center"/>
    </xf>
    <xf numFmtId="0" fontId="23" fillId="34" borderId="14" xfId="0" applyFont="1" applyFill="1" applyBorder="1" applyAlignment="1">
      <alignment horizontal="left" vertical="center"/>
    </xf>
  </cellXfs>
  <cellStyles count="207">
    <cellStyle name="20% - Accent1" xfId="19" builtinId="30" customBuiltin="1"/>
    <cellStyle name="20% - Accent1 2" xfId="44"/>
    <cellStyle name="20% - Accent1 2 2" xfId="74"/>
    <cellStyle name="20% - Accent1 2 3" xfId="154"/>
    <cellStyle name="20% - Accent1 3" xfId="60"/>
    <cellStyle name="20% - Accent1 3 2" xfId="170"/>
    <cellStyle name="20% - Accent1 4" xfId="141"/>
    <cellStyle name="20% - Accent2" xfId="23" builtinId="34" customBuiltin="1"/>
    <cellStyle name="20% - Accent2 2" xfId="46"/>
    <cellStyle name="20% - Accent2 2 2" xfId="75"/>
    <cellStyle name="20% - Accent2 2 3" xfId="156"/>
    <cellStyle name="20% - Accent2 3" xfId="62"/>
    <cellStyle name="20% - Accent2 3 2" xfId="172"/>
    <cellStyle name="20% - Accent2 4" xfId="143"/>
    <cellStyle name="20% - Accent3" xfId="27" builtinId="38" customBuiltin="1"/>
    <cellStyle name="20% - Accent3 2" xfId="48"/>
    <cellStyle name="20% - Accent3 2 2" xfId="76"/>
    <cellStyle name="20% - Accent3 2 3" xfId="158"/>
    <cellStyle name="20% - Accent3 3" xfId="64"/>
    <cellStyle name="20% - Accent3 3 2" xfId="174"/>
    <cellStyle name="20% - Accent3 4" xfId="145"/>
    <cellStyle name="20% - Accent4" xfId="31" builtinId="42" customBuiltin="1"/>
    <cellStyle name="20% - Accent4 2" xfId="50"/>
    <cellStyle name="20% - Accent4 2 2" xfId="77"/>
    <cellStyle name="20% - Accent4 2 3" xfId="160"/>
    <cellStyle name="20% - Accent4 3" xfId="66"/>
    <cellStyle name="20% - Accent4 3 2" xfId="176"/>
    <cellStyle name="20% - Accent4 4" xfId="147"/>
    <cellStyle name="20% - Accent5" xfId="35" builtinId="46" customBuiltin="1"/>
    <cellStyle name="20% - Accent5 2" xfId="52"/>
    <cellStyle name="20% - Accent5 2 2" xfId="78"/>
    <cellStyle name="20% - Accent5 2 3" xfId="162"/>
    <cellStyle name="20% - Accent5 3" xfId="68"/>
    <cellStyle name="20% - Accent5 3 2" xfId="178"/>
    <cellStyle name="20% - Accent5 4" xfId="149"/>
    <cellStyle name="20% - Accent6" xfId="39" builtinId="50" customBuiltin="1"/>
    <cellStyle name="20% - Accent6 2" xfId="54"/>
    <cellStyle name="20% - Accent6 2 2" xfId="79"/>
    <cellStyle name="20% - Accent6 2 3" xfId="164"/>
    <cellStyle name="20% - Accent6 3" xfId="70"/>
    <cellStyle name="20% - Accent6 3 2" xfId="180"/>
    <cellStyle name="20% - Accent6 4" xfId="151"/>
    <cellStyle name="40% - Accent1" xfId="20" builtinId="31" customBuiltin="1"/>
    <cellStyle name="40% - Accent1 2" xfId="45"/>
    <cellStyle name="40% - Accent1 2 2" xfId="80"/>
    <cellStyle name="40% - Accent1 2 3" xfId="155"/>
    <cellStyle name="40% - Accent1 3" xfId="61"/>
    <cellStyle name="40% - Accent1 3 2" xfId="171"/>
    <cellStyle name="40% - Accent1 4" xfId="142"/>
    <cellStyle name="40% - Accent2" xfId="24" builtinId="35" customBuiltin="1"/>
    <cellStyle name="40% - Accent2 2" xfId="47"/>
    <cellStyle name="40% - Accent2 2 2" xfId="81"/>
    <cellStyle name="40% - Accent2 2 3" xfId="157"/>
    <cellStyle name="40% - Accent2 3" xfId="63"/>
    <cellStyle name="40% - Accent2 3 2" xfId="173"/>
    <cellStyle name="40% - Accent2 4" xfId="144"/>
    <cellStyle name="40% - Accent3" xfId="28" builtinId="39" customBuiltin="1"/>
    <cellStyle name="40% - Accent3 2" xfId="49"/>
    <cellStyle name="40% - Accent3 2 2" xfId="82"/>
    <cellStyle name="40% - Accent3 2 3" xfId="159"/>
    <cellStyle name="40% - Accent3 3" xfId="65"/>
    <cellStyle name="40% - Accent3 3 2" xfId="175"/>
    <cellStyle name="40% - Accent3 4" xfId="146"/>
    <cellStyle name="40% - Accent4" xfId="32" builtinId="43" customBuiltin="1"/>
    <cellStyle name="40% - Accent4 2" xfId="51"/>
    <cellStyle name="40% - Accent4 2 2" xfId="83"/>
    <cellStyle name="40% - Accent4 2 3" xfId="161"/>
    <cellStyle name="40% - Accent4 3" xfId="67"/>
    <cellStyle name="40% - Accent4 3 2" xfId="177"/>
    <cellStyle name="40% - Accent4 4" xfId="148"/>
    <cellStyle name="40% - Accent5" xfId="36" builtinId="47" customBuiltin="1"/>
    <cellStyle name="40% - Accent5 2" xfId="53"/>
    <cellStyle name="40% - Accent5 2 2" xfId="84"/>
    <cellStyle name="40% - Accent5 2 3" xfId="163"/>
    <cellStyle name="40% - Accent5 3" xfId="69"/>
    <cellStyle name="40% - Accent5 3 2" xfId="179"/>
    <cellStyle name="40% - Accent5 4" xfId="150"/>
    <cellStyle name="40% - Accent6" xfId="40" builtinId="51" customBuiltin="1"/>
    <cellStyle name="40% - Accent6 2" xfId="55"/>
    <cellStyle name="40% - Accent6 2 2" xfId="85"/>
    <cellStyle name="40% - Accent6 2 3" xfId="165"/>
    <cellStyle name="40% - Accent6 3" xfId="71"/>
    <cellStyle name="40% - Accent6 3 2" xfId="181"/>
    <cellStyle name="40% - Accent6 4" xfId="152"/>
    <cellStyle name="60% - Accent1" xfId="21" builtinId="32" customBuiltin="1"/>
    <cellStyle name="60% - Accent1 2" xfId="86"/>
    <cellStyle name="60% - Accent2" xfId="25" builtinId="36" customBuiltin="1"/>
    <cellStyle name="60% - Accent2 2" xfId="87"/>
    <cellStyle name="60% - Accent3" xfId="29" builtinId="40" customBuiltin="1"/>
    <cellStyle name="60% - Accent3 2" xfId="88"/>
    <cellStyle name="60% - Accent4" xfId="33" builtinId="44" customBuiltin="1"/>
    <cellStyle name="60% - Accent4 2" xfId="89"/>
    <cellStyle name="60% - Accent5" xfId="37" builtinId="48" customBuiltin="1"/>
    <cellStyle name="60% - Accent5 2" xfId="90"/>
    <cellStyle name="60% - Accent6" xfId="41" builtinId="52" customBuiltin="1"/>
    <cellStyle name="60% - Accent6 2" xfId="91"/>
    <cellStyle name="Accent1" xfId="18" builtinId="29" customBuiltin="1"/>
    <cellStyle name="Accent1 2" xfId="106"/>
    <cellStyle name="Accent2" xfId="22" builtinId="33" customBuiltin="1"/>
    <cellStyle name="Accent2 2" xfId="107"/>
    <cellStyle name="Accent3" xfId="26" builtinId="37" customBuiltin="1"/>
    <cellStyle name="Accent3 2" xfId="108"/>
    <cellStyle name="Accent4" xfId="30" builtinId="41" customBuiltin="1"/>
    <cellStyle name="Accent4 2" xfId="109"/>
    <cellStyle name="Accent5" xfId="34" builtinId="45" customBuiltin="1"/>
    <cellStyle name="Accent5 2" xfId="110"/>
    <cellStyle name="Accent6" xfId="38" builtinId="49" customBuiltin="1"/>
    <cellStyle name="Accent6 2" xfId="111"/>
    <cellStyle name="Bad" xfId="7" builtinId="27" customBuiltin="1"/>
    <cellStyle name="Bad 2" xfId="115"/>
    <cellStyle name="Calculation" xfId="11" builtinId="22" customBuiltin="1"/>
    <cellStyle name="Calculation 2" xfId="114"/>
    <cellStyle name="Calculation 2 2" xfId="126"/>
    <cellStyle name="Calculation 2 2 2" xfId="196"/>
    <cellStyle name="Calculation 2 3" xfId="125"/>
    <cellStyle name="Calculation 2 3 2" xfId="195"/>
    <cellStyle name="Calculation 2 4" xfId="130"/>
    <cellStyle name="Calculation 2 4 2" xfId="200"/>
    <cellStyle name="Calculation 2 5" xfId="134"/>
    <cellStyle name="Calculation 2 5 2" xfId="203"/>
    <cellStyle name="Calculation 2 6" xfId="137"/>
    <cellStyle name="Check Cell" xfId="13" builtinId="23" customBuiltin="1"/>
    <cellStyle name="Check Cell 2" xfId="113"/>
    <cellStyle name="Comma 2" xfId="42"/>
    <cellStyle name="Comma 3" xfId="56"/>
    <cellStyle name="Comma 3 2" xfId="166"/>
    <cellStyle name="Excel Built-in Normal" xfId="93"/>
    <cellStyle name="Excel Built-in Normal 2" xfId="184"/>
    <cellStyle name="Explanatory Text" xfId="16" builtinId="53" customBuiltin="1"/>
    <cellStyle name="Explanatory Text 2" xfId="105"/>
    <cellStyle name="Good" xfId="6" builtinId="26" customBuiltin="1"/>
    <cellStyle name="Good 2" xfId="92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2" xfId="116"/>
    <cellStyle name="Input 2 2" xfId="127"/>
    <cellStyle name="Input 2 2 2" xfId="197"/>
    <cellStyle name="Input 2 3" xfId="129"/>
    <cellStyle name="Input 2 3 2" xfId="199"/>
    <cellStyle name="Input 2 4" xfId="132"/>
    <cellStyle name="Input 2 4 2" xfId="201"/>
    <cellStyle name="Input 2 5" xfId="135"/>
    <cellStyle name="Input 2 5 2" xfId="204"/>
    <cellStyle name="Input 2 6" xfId="138"/>
    <cellStyle name="Linked Cell" xfId="12" builtinId="24" customBuiltin="1"/>
    <cellStyle name="Linked Cell 2" xfId="112"/>
    <cellStyle name="Navadno 2" xfId="100"/>
    <cellStyle name="Navadno 2 2" xfId="185"/>
    <cellStyle name="Navadno 3" xfId="101"/>
    <cellStyle name="Navadno 3 2" xfId="186"/>
    <cellStyle name="Neutral" xfId="8" builtinId="28" customBuiltin="1"/>
    <cellStyle name="Neutral 2" xfId="102"/>
    <cellStyle name="Normal" xfId="0" builtinId="0" customBuiltin="1"/>
    <cellStyle name="Normal 2" xfId="206"/>
    <cellStyle name="Normal 3" xfId="73"/>
    <cellStyle name="Normal 3 2" xfId="183"/>
    <cellStyle name="Note" xfId="15" builtinId="10" customBuiltin="1"/>
    <cellStyle name="Note 2" xfId="43"/>
    <cellStyle name="Note 2 2" xfId="103"/>
    <cellStyle name="Note 2 2 2" xfId="187"/>
    <cellStyle name="Note 2 3" xfId="123"/>
    <cellStyle name="Note 2 3 2" xfId="193"/>
    <cellStyle name="Note 2 4" xfId="124"/>
    <cellStyle name="Note 2 4 2" xfId="194"/>
    <cellStyle name="Note 2 5" xfId="57"/>
    <cellStyle name="Note 2 5 2" xfId="167"/>
    <cellStyle name="Note 2 6" xfId="121"/>
    <cellStyle name="Note 2 6 2" xfId="191"/>
    <cellStyle name="Note 2 7" xfId="72"/>
    <cellStyle name="Note 2 7 2" xfId="182"/>
    <cellStyle name="Note 2 8" xfId="153"/>
    <cellStyle name="Note 3" xfId="59"/>
    <cellStyle name="Note 3 2" xfId="169"/>
    <cellStyle name="Note 4" xfId="140"/>
    <cellStyle name="Output" xfId="10" builtinId="21" customBuiltin="1"/>
    <cellStyle name="Output 2" xfId="94"/>
    <cellStyle name="Output 2 2" xfId="120"/>
    <cellStyle name="Output 2 2 2" xfId="190"/>
    <cellStyle name="Output 2 3" xfId="119"/>
    <cellStyle name="Output 2 3 2" xfId="189"/>
    <cellStyle name="Output 2 4" xfId="118"/>
    <cellStyle name="Output 2 4 2" xfId="188"/>
    <cellStyle name="Output 2 5" xfId="122"/>
    <cellStyle name="Output 2 5 2" xfId="192"/>
    <cellStyle name="Output 2 6" xfId="131"/>
    <cellStyle name="Title" xfId="1" builtinId="15" customBuiltin="1"/>
    <cellStyle name="Title 2" xfId="95"/>
    <cellStyle name="Total" xfId="17" builtinId="25" customBuiltin="1"/>
    <cellStyle name="Total 2" xfId="117"/>
    <cellStyle name="Total 2 2" xfId="128"/>
    <cellStyle name="Total 2 2 2" xfId="198"/>
    <cellStyle name="Total 2 3" xfId="58"/>
    <cellStyle name="Total 2 3 2" xfId="168"/>
    <cellStyle name="Total 2 4" xfId="133"/>
    <cellStyle name="Total 2 4 2" xfId="202"/>
    <cellStyle name="Total 2 5" xfId="136"/>
    <cellStyle name="Total 2 5 2" xfId="205"/>
    <cellStyle name="Total 2 6" xfId="139"/>
    <cellStyle name="Warning Text" xfId="14" builtinId="11" customBuiltin="1"/>
    <cellStyle name="Warning Text 2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N23" sqref="N23"/>
    </sheetView>
  </sheetViews>
  <sheetFormatPr defaultRowHeight="12.75" x14ac:dyDescent="0.2"/>
  <cols>
    <col min="1" max="1" width="9.5703125" bestFit="1" customWidth="1"/>
    <col min="2" max="2" width="31.28515625" customWidth="1"/>
    <col min="3" max="3" width="33" customWidth="1"/>
    <col min="4" max="6" width="13.28515625" bestFit="1" customWidth="1"/>
  </cols>
  <sheetData>
    <row r="1" spans="1:4" ht="13.5" customHeight="1" x14ac:dyDescent="0.2">
      <c r="A1" s="1"/>
    </row>
    <row r="2" spans="1:4" ht="13.5" customHeight="1" x14ac:dyDescent="0.3">
      <c r="A2" s="4" t="s">
        <v>1160</v>
      </c>
      <c r="B2" s="5"/>
      <c r="C2" s="5"/>
      <c r="D2" s="3"/>
    </row>
    <row r="3" spans="1:4" ht="13.5" customHeight="1" x14ac:dyDescent="0.2">
      <c r="A3" s="6"/>
      <c r="B3" s="6"/>
      <c r="C3" s="6"/>
      <c r="D3" s="6"/>
    </row>
    <row r="4" spans="1:4" ht="54" customHeight="1" x14ac:dyDescent="0.2">
      <c r="A4" s="62" t="s">
        <v>1161</v>
      </c>
      <c r="B4" s="62"/>
      <c r="C4" s="62"/>
      <c r="D4" s="6"/>
    </row>
    <row r="5" spans="1:4" ht="13.5" customHeight="1" x14ac:dyDescent="0.2">
      <c r="A5" s="6"/>
      <c r="B5" s="6"/>
      <c r="C5" s="6"/>
      <c r="D5" s="6"/>
    </row>
    <row r="6" spans="1:4" ht="13.5" customHeight="1" x14ac:dyDescent="0.3">
      <c r="A6" s="63" t="s">
        <v>1162</v>
      </c>
      <c r="B6" s="63"/>
      <c r="C6" s="63"/>
      <c r="D6" s="7"/>
    </row>
    <row r="7" spans="1:4" ht="13.5" customHeight="1" x14ac:dyDescent="0.2">
      <c r="A7" s="6"/>
      <c r="B7" s="6"/>
      <c r="C7" s="6"/>
      <c r="D7" s="6"/>
    </row>
    <row r="8" spans="1:4" ht="13.5" customHeight="1" x14ac:dyDescent="0.25">
      <c r="A8" s="64" t="s">
        <v>1163</v>
      </c>
      <c r="B8" s="65"/>
      <c r="C8" s="8">
        <f>LJ!G604</f>
        <v>0</v>
      </c>
      <c r="D8" s="6"/>
    </row>
    <row r="9" spans="1:4" ht="13.5" customHeight="1" x14ac:dyDescent="0.2">
      <c r="A9" s="59"/>
      <c r="B9" s="60"/>
      <c r="C9" s="61"/>
      <c r="D9" s="6"/>
    </row>
    <row r="10" spans="1:4" ht="13.5" customHeight="1" x14ac:dyDescent="0.25">
      <c r="A10" s="66" t="s">
        <v>1164</v>
      </c>
      <c r="B10" s="67"/>
      <c r="C10" s="9">
        <f>KP!G512</f>
        <v>0</v>
      </c>
      <c r="D10" s="6"/>
    </row>
    <row r="11" spans="1:4" ht="13.5" customHeight="1" x14ac:dyDescent="0.2">
      <c r="A11" s="59"/>
      <c r="B11" s="60"/>
      <c r="C11" s="61"/>
      <c r="D11" s="10"/>
    </row>
    <row r="12" spans="1:4" ht="13.5" customHeight="1" x14ac:dyDescent="0.25">
      <c r="A12" s="50" t="s">
        <v>1165</v>
      </c>
      <c r="B12" s="51"/>
      <c r="C12" s="11">
        <f>CE!G530</f>
        <v>0</v>
      </c>
      <c r="D12" s="6"/>
    </row>
    <row r="13" spans="1:4" ht="13.5" customHeight="1" x14ac:dyDescent="0.2">
      <c r="A13" s="52"/>
      <c r="B13" s="53"/>
      <c r="C13" s="54"/>
      <c r="D13" s="12"/>
    </row>
    <row r="14" spans="1:4" ht="13.5" customHeight="1" x14ac:dyDescent="0.25">
      <c r="A14" s="55" t="s">
        <v>1166</v>
      </c>
      <c r="B14" s="56"/>
      <c r="C14" s="13">
        <f>MB!G560</f>
        <v>0</v>
      </c>
      <c r="D14" s="6"/>
    </row>
    <row r="15" spans="1:4" ht="13.5" customHeight="1" x14ac:dyDescent="0.2">
      <c r="A15" s="52"/>
      <c r="B15" s="53"/>
      <c r="C15" s="54"/>
      <c r="D15" s="12"/>
    </row>
    <row r="16" spans="1:4" ht="13.5" customHeight="1" x14ac:dyDescent="0.25">
      <c r="A16" s="57" t="s">
        <v>1167</v>
      </c>
      <c r="B16" s="58"/>
      <c r="C16" s="14">
        <f>NM!G486</f>
        <v>0</v>
      </c>
      <c r="D16" s="6"/>
    </row>
    <row r="17" spans="1:4" ht="13.5" customHeight="1" x14ac:dyDescent="0.2">
      <c r="A17" s="49" t="s">
        <v>1168</v>
      </c>
      <c r="B17" s="49"/>
      <c r="C17" s="6"/>
      <c r="D17" s="6"/>
    </row>
    <row r="18" spans="1:4" ht="13.5" customHeight="1" x14ac:dyDescent="0.2">
      <c r="A18" s="6"/>
      <c r="B18" s="6"/>
      <c r="C18" s="16"/>
      <c r="D18" s="6"/>
    </row>
    <row r="19" spans="1:4" s="18" customFormat="1" ht="13.5" customHeight="1" x14ac:dyDescent="0.2">
      <c r="A19" s="20"/>
      <c r="B19" s="20"/>
      <c r="C19" s="21"/>
      <c r="D19" s="20"/>
    </row>
    <row r="20" spans="1:4" s="18" customFormat="1" ht="13.5" customHeight="1" x14ac:dyDescent="0.2">
      <c r="A20" s="20" t="s">
        <v>1177</v>
      </c>
      <c r="B20" s="22"/>
      <c r="C20" s="21" t="s">
        <v>1179</v>
      </c>
      <c r="D20" s="22"/>
    </row>
    <row r="21" spans="1:4" s="18" customFormat="1" ht="13.5" customHeight="1" x14ac:dyDescent="0.2">
      <c r="A21" s="20"/>
      <c r="B21" s="20"/>
      <c r="C21" s="21"/>
      <c r="D21" s="20"/>
    </row>
    <row r="22" spans="1:4" s="18" customFormat="1" ht="13.5" customHeight="1" x14ac:dyDescent="0.2">
      <c r="A22" s="20" t="s">
        <v>1178</v>
      </c>
      <c r="B22" s="22"/>
      <c r="C22" s="21"/>
      <c r="D22" s="20"/>
    </row>
    <row r="23" spans="1:4" s="18" customFormat="1" ht="13.5" customHeight="1" x14ac:dyDescent="0.2">
      <c r="A23" s="20"/>
      <c r="B23" s="20"/>
      <c r="C23" s="21"/>
      <c r="D23" s="20"/>
    </row>
    <row r="24" spans="1:4" s="18" customFormat="1" ht="13.5" customHeight="1" x14ac:dyDescent="0.2">
      <c r="A24" s="20"/>
      <c r="B24" s="20"/>
      <c r="C24" s="21" t="s">
        <v>1180</v>
      </c>
      <c r="D24" s="20"/>
    </row>
    <row r="25" spans="1:4" s="18" customFormat="1" ht="13.5" customHeight="1" x14ac:dyDescent="0.2">
      <c r="A25" s="20"/>
      <c r="B25" s="20"/>
      <c r="C25" s="21"/>
      <c r="D25" s="20"/>
    </row>
    <row r="26" spans="1:4" s="18" customFormat="1" ht="13.5" customHeight="1" x14ac:dyDescent="0.2">
      <c r="A26" s="19"/>
      <c r="B26" s="19"/>
      <c r="C26" s="16"/>
      <c r="D26" s="19"/>
    </row>
    <row r="27" spans="1:4" s="18" customFormat="1" ht="13.5" customHeight="1" x14ac:dyDescent="0.2">
      <c r="A27" s="19"/>
      <c r="B27" s="19"/>
      <c r="C27" s="16"/>
      <c r="D27" s="19"/>
    </row>
  </sheetData>
  <sheetProtection password="CFDC" sheet="1" objects="1" scenarios="1"/>
  <mergeCells count="12">
    <mergeCell ref="A11:C11"/>
    <mergeCell ref="A4:C4"/>
    <mergeCell ref="A6:C6"/>
    <mergeCell ref="A8:B8"/>
    <mergeCell ref="A9:C9"/>
    <mergeCell ref="A10:B10"/>
    <mergeCell ref="A17:B17"/>
    <mergeCell ref="A12:B12"/>
    <mergeCell ref="A13:C13"/>
    <mergeCell ref="A14:B14"/>
    <mergeCell ref="A15:C15"/>
    <mergeCell ref="A16:B16"/>
  </mergeCells>
  <pageMargins left="0" right="0" top="1" bottom="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4"/>
  <sheetViews>
    <sheetView topLeftCell="A40" zoomScale="80" zoomScaleNormal="80" workbookViewId="0">
      <selection activeCell="N77" sqref="N77"/>
    </sheetView>
  </sheetViews>
  <sheetFormatPr defaultRowHeight="12.75" x14ac:dyDescent="0.2"/>
  <cols>
    <col min="1" max="1" width="9.5703125" bestFit="1" customWidth="1"/>
    <col min="2" max="2" width="66.7109375" style="23" bestFit="1" customWidth="1"/>
    <col min="3" max="5" width="13.28515625" bestFit="1" customWidth="1"/>
    <col min="6" max="7" width="15.28515625" bestFit="1" customWidth="1"/>
  </cols>
  <sheetData>
    <row r="1" spans="1:7" ht="13.5" customHeight="1" x14ac:dyDescent="0.2">
      <c r="A1" s="1"/>
      <c r="G1" s="17"/>
    </row>
    <row r="2" spans="1:7" ht="13.5" customHeight="1" x14ac:dyDescent="0.2">
      <c r="A2" s="15" t="s">
        <v>1175</v>
      </c>
      <c r="G2" s="17"/>
    </row>
    <row r="3" spans="1:7" ht="13.5" customHeight="1" x14ac:dyDescent="0.2">
      <c r="A3" s="1"/>
      <c r="G3" s="17"/>
    </row>
    <row r="4" spans="1:7" ht="117.75" customHeight="1" x14ac:dyDescent="0.2">
      <c r="A4" s="28" t="s">
        <v>0</v>
      </c>
      <c r="B4" s="28" t="s">
        <v>1</v>
      </c>
      <c r="C4" s="28" t="s">
        <v>1176</v>
      </c>
      <c r="D4" s="28" t="s">
        <v>2</v>
      </c>
      <c r="E4" s="29" t="s">
        <v>1170</v>
      </c>
      <c r="F4" s="28" t="s">
        <v>1181</v>
      </c>
      <c r="G4" s="29" t="s">
        <v>1169</v>
      </c>
    </row>
    <row r="5" spans="1:7" x14ac:dyDescent="0.2">
      <c r="A5" s="30" t="s">
        <v>3</v>
      </c>
      <c r="B5" s="25" t="s">
        <v>4</v>
      </c>
      <c r="C5" s="31">
        <v>392</v>
      </c>
      <c r="D5" s="27" t="s">
        <v>5</v>
      </c>
      <c r="E5" s="32"/>
      <c r="F5" s="32"/>
      <c r="G5" s="33">
        <f>ROUND((C5*F5),2)</f>
        <v>0</v>
      </c>
    </row>
    <row r="6" spans="1:7" x14ac:dyDescent="0.2">
      <c r="A6" s="30" t="s">
        <v>6</v>
      </c>
      <c r="B6" s="25" t="s">
        <v>7</v>
      </c>
      <c r="C6" s="31">
        <v>33450</v>
      </c>
      <c r="D6" s="27" t="s">
        <v>5</v>
      </c>
      <c r="E6" s="32"/>
      <c r="F6" s="32"/>
      <c r="G6" s="33">
        <f t="shared" ref="G6:G69" si="0">ROUND((C6*F6),2)</f>
        <v>0</v>
      </c>
    </row>
    <row r="7" spans="1:7" ht="25.5" x14ac:dyDescent="0.2">
      <c r="A7" s="30" t="s">
        <v>8</v>
      </c>
      <c r="B7" s="25" t="s">
        <v>9</v>
      </c>
      <c r="C7" s="31">
        <v>45640</v>
      </c>
      <c r="D7" s="27" t="s">
        <v>5</v>
      </c>
      <c r="E7" s="32"/>
      <c r="F7" s="32"/>
      <c r="G7" s="33">
        <f t="shared" si="0"/>
        <v>0</v>
      </c>
    </row>
    <row r="8" spans="1:7" ht="25.5" x14ac:dyDescent="0.2">
      <c r="A8" s="30" t="s">
        <v>10</v>
      </c>
      <c r="B8" s="25" t="s">
        <v>11</v>
      </c>
      <c r="C8" s="31">
        <v>4260</v>
      </c>
      <c r="D8" s="27" t="s">
        <v>5</v>
      </c>
      <c r="E8" s="32"/>
      <c r="F8" s="32"/>
      <c r="G8" s="33">
        <f t="shared" si="0"/>
        <v>0</v>
      </c>
    </row>
    <row r="9" spans="1:7" ht="25.5" x14ac:dyDescent="0.2">
      <c r="A9" s="30" t="s">
        <v>12</v>
      </c>
      <c r="B9" s="25" t="s">
        <v>13</v>
      </c>
      <c r="C9" s="31">
        <v>750</v>
      </c>
      <c r="D9" s="27" t="s">
        <v>5</v>
      </c>
      <c r="E9" s="32"/>
      <c r="F9" s="32"/>
      <c r="G9" s="33">
        <f t="shared" si="0"/>
        <v>0</v>
      </c>
    </row>
    <row r="10" spans="1:7" ht="25.5" x14ac:dyDescent="0.2">
      <c r="A10" s="30" t="s">
        <v>14</v>
      </c>
      <c r="B10" s="25" t="s">
        <v>15</v>
      </c>
      <c r="C10" s="31">
        <v>6800</v>
      </c>
      <c r="D10" s="27" t="s">
        <v>5</v>
      </c>
      <c r="E10" s="32"/>
      <c r="F10" s="32"/>
      <c r="G10" s="33">
        <f t="shared" si="0"/>
        <v>0</v>
      </c>
    </row>
    <row r="11" spans="1:7" x14ac:dyDescent="0.2">
      <c r="A11" s="30" t="s">
        <v>16</v>
      </c>
      <c r="B11" s="25" t="s">
        <v>17</v>
      </c>
      <c r="C11" s="31">
        <v>11604</v>
      </c>
      <c r="D11" s="27" t="s">
        <v>5</v>
      </c>
      <c r="E11" s="32"/>
      <c r="F11" s="32"/>
      <c r="G11" s="33">
        <f t="shared" si="0"/>
        <v>0</v>
      </c>
    </row>
    <row r="12" spans="1:7" x14ac:dyDescent="0.2">
      <c r="A12" s="30" t="s">
        <v>18</v>
      </c>
      <c r="B12" s="25" t="s">
        <v>19</v>
      </c>
      <c r="C12" s="31">
        <v>13095</v>
      </c>
      <c r="D12" s="27" t="s">
        <v>5</v>
      </c>
      <c r="E12" s="32"/>
      <c r="F12" s="32"/>
      <c r="G12" s="33">
        <f t="shared" si="0"/>
        <v>0</v>
      </c>
    </row>
    <row r="13" spans="1:7" x14ac:dyDescent="0.2">
      <c r="A13" s="30" t="s">
        <v>20</v>
      </c>
      <c r="B13" s="25" t="s">
        <v>21</v>
      </c>
      <c r="C13" s="31">
        <v>76510</v>
      </c>
      <c r="D13" s="27" t="s">
        <v>5</v>
      </c>
      <c r="E13" s="32"/>
      <c r="F13" s="32"/>
      <c r="G13" s="33">
        <f t="shared" si="0"/>
        <v>0</v>
      </c>
    </row>
    <row r="14" spans="1:7" x14ac:dyDescent="0.2">
      <c r="A14" s="30" t="s">
        <v>22</v>
      </c>
      <c r="B14" s="25" t="s">
        <v>23</v>
      </c>
      <c r="C14" s="31">
        <v>31431</v>
      </c>
      <c r="D14" s="27" t="s">
        <v>5</v>
      </c>
      <c r="E14" s="32"/>
      <c r="F14" s="32"/>
      <c r="G14" s="33">
        <f t="shared" si="0"/>
        <v>0</v>
      </c>
    </row>
    <row r="15" spans="1:7" x14ac:dyDescent="0.2">
      <c r="A15" s="30" t="s">
        <v>24</v>
      </c>
      <c r="B15" s="25" t="s">
        <v>25</v>
      </c>
      <c r="C15" s="31">
        <v>50200</v>
      </c>
      <c r="D15" s="27" t="s">
        <v>5</v>
      </c>
      <c r="E15" s="32"/>
      <c r="F15" s="32"/>
      <c r="G15" s="33">
        <f t="shared" si="0"/>
        <v>0</v>
      </c>
    </row>
    <row r="16" spans="1:7" x14ac:dyDescent="0.2">
      <c r="A16" s="30" t="s">
        <v>26</v>
      </c>
      <c r="B16" s="25" t="s">
        <v>27</v>
      </c>
      <c r="C16" s="31">
        <v>82</v>
      </c>
      <c r="D16" s="27" t="s">
        <v>5</v>
      </c>
      <c r="E16" s="32"/>
      <c r="F16" s="32"/>
      <c r="G16" s="33">
        <f t="shared" si="0"/>
        <v>0</v>
      </c>
    </row>
    <row r="17" spans="1:7" x14ac:dyDescent="0.2">
      <c r="A17" s="30" t="s">
        <v>28</v>
      </c>
      <c r="B17" s="25" t="s">
        <v>29</v>
      </c>
      <c r="C17" s="31">
        <v>85</v>
      </c>
      <c r="D17" s="27" t="s">
        <v>5</v>
      </c>
      <c r="E17" s="32"/>
      <c r="F17" s="32"/>
      <c r="G17" s="33">
        <f t="shared" si="0"/>
        <v>0</v>
      </c>
    </row>
    <row r="18" spans="1:7" x14ac:dyDescent="0.2">
      <c r="A18" s="30" t="s">
        <v>30</v>
      </c>
      <c r="B18" s="25" t="s">
        <v>31</v>
      </c>
      <c r="C18" s="31">
        <f>43676+900</f>
        <v>44576</v>
      </c>
      <c r="D18" s="27" t="s">
        <v>32</v>
      </c>
      <c r="E18" s="32"/>
      <c r="F18" s="32"/>
      <c r="G18" s="33">
        <f t="shared" si="0"/>
        <v>0</v>
      </c>
    </row>
    <row r="19" spans="1:7" ht="25.5" x14ac:dyDescent="0.2">
      <c r="A19" s="30" t="s">
        <v>33</v>
      </c>
      <c r="B19" s="25" t="s">
        <v>34</v>
      </c>
      <c r="C19" s="31">
        <v>42972</v>
      </c>
      <c r="D19" s="27" t="s">
        <v>32</v>
      </c>
      <c r="E19" s="32"/>
      <c r="F19" s="32"/>
      <c r="G19" s="33">
        <f t="shared" si="0"/>
        <v>0</v>
      </c>
    </row>
    <row r="20" spans="1:7" ht="25.5" x14ac:dyDescent="0.2">
      <c r="A20" s="30" t="s">
        <v>35</v>
      </c>
      <c r="B20" s="25" t="s">
        <v>36</v>
      </c>
      <c r="C20" s="31">
        <v>50566</v>
      </c>
      <c r="D20" s="27" t="s">
        <v>32</v>
      </c>
      <c r="E20" s="32"/>
      <c r="F20" s="32"/>
      <c r="G20" s="33">
        <f t="shared" si="0"/>
        <v>0</v>
      </c>
    </row>
    <row r="21" spans="1:7" ht="25.5" x14ac:dyDescent="0.2">
      <c r="A21" s="30" t="s">
        <v>37</v>
      </c>
      <c r="B21" s="25" t="s">
        <v>38</v>
      </c>
      <c r="C21" s="31">
        <v>35194</v>
      </c>
      <c r="D21" s="27" t="s">
        <v>32</v>
      </c>
      <c r="E21" s="32"/>
      <c r="F21" s="32"/>
      <c r="G21" s="33">
        <f t="shared" si="0"/>
        <v>0</v>
      </c>
    </row>
    <row r="22" spans="1:7" x14ac:dyDescent="0.2">
      <c r="A22" s="30" t="s">
        <v>39</v>
      </c>
      <c r="B22" s="25" t="s">
        <v>40</v>
      </c>
      <c r="C22" s="31">
        <v>27442</v>
      </c>
      <c r="D22" s="27" t="s">
        <v>32</v>
      </c>
      <c r="E22" s="32"/>
      <c r="F22" s="32"/>
      <c r="G22" s="33">
        <f t="shared" si="0"/>
        <v>0</v>
      </c>
    </row>
    <row r="23" spans="1:7" x14ac:dyDescent="0.2">
      <c r="A23" s="30" t="s">
        <v>41</v>
      </c>
      <c r="B23" s="25" t="s">
        <v>42</v>
      </c>
      <c r="C23" s="31">
        <v>26043</v>
      </c>
      <c r="D23" s="27" t="s">
        <v>32</v>
      </c>
      <c r="E23" s="32"/>
      <c r="F23" s="32"/>
      <c r="G23" s="33">
        <f t="shared" si="0"/>
        <v>0</v>
      </c>
    </row>
    <row r="24" spans="1:7" ht="25.5" x14ac:dyDescent="0.2">
      <c r="A24" s="30" t="s">
        <v>43</v>
      </c>
      <c r="B24" s="25" t="s">
        <v>44</v>
      </c>
      <c r="C24" s="31">
        <v>24305</v>
      </c>
      <c r="D24" s="27" t="s">
        <v>45</v>
      </c>
      <c r="E24" s="32"/>
      <c r="F24" s="32"/>
      <c r="G24" s="33">
        <f t="shared" si="0"/>
        <v>0</v>
      </c>
    </row>
    <row r="25" spans="1:7" ht="25.5" x14ac:dyDescent="0.2">
      <c r="A25" s="30" t="s">
        <v>46</v>
      </c>
      <c r="B25" s="25" t="s">
        <v>47</v>
      </c>
      <c r="C25" s="31">
        <v>45028</v>
      </c>
      <c r="D25" s="27" t="s">
        <v>48</v>
      </c>
      <c r="E25" s="32"/>
      <c r="F25" s="32"/>
      <c r="G25" s="33">
        <f t="shared" si="0"/>
        <v>0</v>
      </c>
    </row>
    <row r="26" spans="1:7" x14ac:dyDescent="0.2">
      <c r="A26" s="30" t="s">
        <v>49</v>
      </c>
      <c r="B26" s="25" t="s">
        <v>50</v>
      </c>
      <c r="C26" s="31">
        <v>40276</v>
      </c>
      <c r="D26" s="27" t="s">
        <v>5</v>
      </c>
      <c r="E26" s="32"/>
      <c r="F26" s="32"/>
      <c r="G26" s="33">
        <f t="shared" si="0"/>
        <v>0</v>
      </c>
    </row>
    <row r="27" spans="1:7" ht="25.5" x14ac:dyDescent="0.2">
      <c r="A27" s="30" t="s">
        <v>51</v>
      </c>
      <c r="B27" s="25" t="s">
        <v>52</v>
      </c>
      <c r="C27" s="31">
        <v>10118</v>
      </c>
      <c r="D27" s="27" t="s">
        <v>5</v>
      </c>
      <c r="E27" s="32"/>
      <c r="F27" s="32"/>
      <c r="G27" s="33">
        <f t="shared" si="0"/>
        <v>0</v>
      </c>
    </row>
    <row r="28" spans="1:7" ht="24" customHeight="1" x14ac:dyDescent="0.2">
      <c r="A28" s="30" t="s">
        <v>53</v>
      </c>
      <c r="B28" s="25" t="s">
        <v>54</v>
      </c>
      <c r="C28" s="31">
        <v>5891</v>
      </c>
      <c r="D28" s="27" t="s">
        <v>5</v>
      </c>
      <c r="E28" s="32"/>
      <c r="F28" s="32"/>
      <c r="G28" s="33">
        <f t="shared" si="0"/>
        <v>0</v>
      </c>
    </row>
    <row r="29" spans="1:7" ht="25.5" x14ac:dyDescent="0.2">
      <c r="A29" s="30" t="s">
        <v>55</v>
      </c>
      <c r="B29" s="25" t="s">
        <v>56</v>
      </c>
      <c r="C29" s="31">
        <v>10699</v>
      </c>
      <c r="D29" s="27" t="s">
        <v>5</v>
      </c>
      <c r="E29" s="32"/>
      <c r="F29" s="32"/>
      <c r="G29" s="33">
        <f t="shared" si="0"/>
        <v>0</v>
      </c>
    </row>
    <row r="30" spans="1:7" x14ac:dyDescent="0.2">
      <c r="A30" s="30" t="s">
        <v>57</v>
      </c>
      <c r="B30" s="25" t="s">
        <v>58</v>
      </c>
      <c r="C30" s="31">
        <v>11400</v>
      </c>
      <c r="D30" s="27" t="s">
        <v>5</v>
      </c>
      <c r="E30" s="32"/>
      <c r="F30" s="32"/>
      <c r="G30" s="33">
        <f t="shared" si="0"/>
        <v>0</v>
      </c>
    </row>
    <row r="31" spans="1:7" x14ac:dyDescent="0.2">
      <c r="A31" s="30" t="s">
        <v>59</v>
      </c>
      <c r="B31" s="25" t="s">
        <v>60</v>
      </c>
      <c r="C31" s="31">
        <v>8627</v>
      </c>
      <c r="D31" s="27" t="s">
        <v>5</v>
      </c>
      <c r="E31" s="32"/>
      <c r="F31" s="32"/>
      <c r="G31" s="33">
        <f t="shared" si="0"/>
        <v>0</v>
      </c>
    </row>
    <row r="32" spans="1:7" x14ac:dyDescent="0.2">
      <c r="A32" s="30" t="s">
        <v>61</v>
      </c>
      <c r="B32" s="25" t="s">
        <v>62</v>
      </c>
      <c r="C32" s="31">
        <v>11297</v>
      </c>
      <c r="D32" s="27" t="s">
        <v>5</v>
      </c>
      <c r="E32" s="32"/>
      <c r="F32" s="32"/>
      <c r="G32" s="33">
        <f t="shared" si="0"/>
        <v>0</v>
      </c>
    </row>
    <row r="33" spans="1:7" x14ac:dyDescent="0.2">
      <c r="A33" s="30" t="s">
        <v>63</v>
      </c>
      <c r="B33" s="25" t="s">
        <v>64</v>
      </c>
      <c r="C33" s="31">
        <v>1205</v>
      </c>
      <c r="D33" s="27" t="s">
        <v>65</v>
      </c>
      <c r="E33" s="32"/>
      <c r="F33" s="32"/>
      <c r="G33" s="33">
        <f t="shared" si="0"/>
        <v>0</v>
      </c>
    </row>
    <row r="34" spans="1:7" x14ac:dyDescent="0.2">
      <c r="A34" s="30" t="s">
        <v>66</v>
      </c>
      <c r="B34" s="25" t="s">
        <v>1209</v>
      </c>
      <c r="C34" s="31">
        <v>289</v>
      </c>
      <c r="D34" s="27" t="s">
        <v>5</v>
      </c>
      <c r="E34" s="32"/>
      <c r="F34" s="32"/>
      <c r="G34" s="33">
        <f t="shared" si="0"/>
        <v>0</v>
      </c>
    </row>
    <row r="35" spans="1:7" x14ac:dyDescent="0.2">
      <c r="A35" s="30" t="s">
        <v>67</v>
      </c>
      <c r="B35" s="25" t="s">
        <v>68</v>
      </c>
      <c r="C35" s="31">
        <v>1837</v>
      </c>
      <c r="D35" s="27" t="s">
        <v>5</v>
      </c>
      <c r="E35" s="32"/>
      <c r="F35" s="32"/>
      <c r="G35" s="33">
        <f t="shared" si="0"/>
        <v>0</v>
      </c>
    </row>
    <row r="36" spans="1:7" x14ac:dyDescent="0.2">
      <c r="A36" s="30" t="s">
        <v>69</v>
      </c>
      <c r="B36" s="25" t="s">
        <v>70</v>
      </c>
      <c r="C36" s="31">
        <v>581</v>
      </c>
      <c r="D36" s="27" t="s">
        <v>71</v>
      </c>
      <c r="E36" s="32"/>
      <c r="F36" s="32"/>
      <c r="G36" s="33">
        <f t="shared" si="0"/>
        <v>0</v>
      </c>
    </row>
    <row r="37" spans="1:7" x14ac:dyDescent="0.2">
      <c r="A37" s="30" t="s">
        <v>72</v>
      </c>
      <c r="B37" s="25" t="s">
        <v>73</v>
      </c>
      <c r="C37" s="31">
        <v>2785</v>
      </c>
      <c r="D37" s="27" t="s">
        <v>74</v>
      </c>
      <c r="E37" s="32"/>
      <c r="F37" s="32"/>
      <c r="G37" s="33">
        <f t="shared" si="0"/>
        <v>0</v>
      </c>
    </row>
    <row r="38" spans="1:7" x14ac:dyDescent="0.2">
      <c r="A38" s="30" t="s">
        <v>75</v>
      </c>
      <c r="B38" s="25" t="s">
        <v>76</v>
      </c>
      <c r="C38" s="31">
        <v>583</v>
      </c>
      <c r="D38" s="27" t="s">
        <v>48</v>
      </c>
      <c r="E38" s="32"/>
      <c r="F38" s="32"/>
      <c r="G38" s="33">
        <f t="shared" si="0"/>
        <v>0</v>
      </c>
    </row>
    <row r="39" spans="1:7" ht="25.5" x14ac:dyDescent="0.2">
      <c r="A39" s="30" t="s">
        <v>77</v>
      </c>
      <c r="B39" s="25" t="s">
        <v>78</v>
      </c>
      <c r="C39" s="31">
        <v>181</v>
      </c>
      <c r="D39" s="27" t="s">
        <v>79</v>
      </c>
      <c r="E39" s="32"/>
      <c r="F39" s="32"/>
      <c r="G39" s="33">
        <f t="shared" si="0"/>
        <v>0</v>
      </c>
    </row>
    <row r="40" spans="1:7" ht="25.5" x14ac:dyDescent="0.2">
      <c r="A40" s="30" t="s">
        <v>80</v>
      </c>
      <c r="B40" s="25" t="s">
        <v>81</v>
      </c>
      <c r="C40" s="31">
        <v>6010</v>
      </c>
      <c r="D40" s="27" t="s">
        <v>5</v>
      </c>
      <c r="E40" s="32"/>
      <c r="F40" s="32"/>
      <c r="G40" s="33">
        <f t="shared" si="0"/>
        <v>0</v>
      </c>
    </row>
    <row r="41" spans="1:7" x14ac:dyDescent="0.2">
      <c r="A41" s="30" t="s">
        <v>82</v>
      </c>
      <c r="B41" s="25" t="s">
        <v>1214</v>
      </c>
      <c r="C41" s="31">
        <v>1131</v>
      </c>
      <c r="D41" s="27" t="s">
        <v>5</v>
      </c>
      <c r="E41" s="32"/>
      <c r="F41" s="32"/>
      <c r="G41" s="33">
        <f t="shared" si="0"/>
        <v>0</v>
      </c>
    </row>
    <row r="42" spans="1:7" ht="25.5" x14ac:dyDescent="0.2">
      <c r="A42" s="30" t="s">
        <v>84</v>
      </c>
      <c r="B42" s="25" t="s">
        <v>85</v>
      </c>
      <c r="C42" s="31">
        <v>1252</v>
      </c>
      <c r="D42" s="27" t="s">
        <v>5</v>
      </c>
      <c r="E42" s="32"/>
      <c r="F42" s="32"/>
      <c r="G42" s="33">
        <f t="shared" si="0"/>
        <v>0</v>
      </c>
    </row>
    <row r="43" spans="1:7" ht="24.75" customHeight="1" x14ac:dyDescent="0.2">
      <c r="A43" s="30" t="s">
        <v>86</v>
      </c>
      <c r="B43" s="25" t="s">
        <v>1295</v>
      </c>
      <c r="C43" s="31">
        <v>6387</v>
      </c>
      <c r="D43" s="27" t="s">
        <v>5</v>
      </c>
      <c r="E43" s="32"/>
      <c r="F43" s="32"/>
      <c r="G43" s="33">
        <f t="shared" si="0"/>
        <v>0</v>
      </c>
    </row>
    <row r="44" spans="1:7" ht="25.5" x14ac:dyDescent="0.2">
      <c r="A44" s="30" t="s">
        <v>87</v>
      </c>
      <c r="B44" s="25" t="s">
        <v>1215</v>
      </c>
      <c r="C44" s="34">
        <v>384</v>
      </c>
      <c r="D44" s="27" t="s">
        <v>5</v>
      </c>
      <c r="E44" s="32"/>
      <c r="F44" s="32"/>
      <c r="G44" s="33">
        <f t="shared" si="0"/>
        <v>0</v>
      </c>
    </row>
    <row r="45" spans="1:7" ht="25.5" x14ac:dyDescent="0.2">
      <c r="A45" s="30" t="s">
        <v>88</v>
      </c>
      <c r="B45" s="25" t="s">
        <v>89</v>
      </c>
      <c r="C45" s="34">
        <v>243</v>
      </c>
      <c r="D45" s="27" t="s">
        <v>5</v>
      </c>
      <c r="E45" s="32"/>
      <c r="F45" s="32"/>
      <c r="G45" s="33">
        <f t="shared" si="0"/>
        <v>0</v>
      </c>
    </row>
    <row r="46" spans="1:7" x14ac:dyDescent="0.2">
      <c r="A46" s="30" t="s">
        <v>90</v>
      </c>
      <c r="B46" s="25" t="s">
        <v>91</v>
      </c>
      <c r="C46" s="34">
        <v>3886</v>
      </c>
      <c r="D46" s="27" t="s">
        <v>5</v>
      </c>
      <c r="E46" s="32"/>
      <c r="F46" s="32"/>
      <c r="G46" s="33">
        <f t="shared" si="0"/>
        <v>0</v>
      </c>
    </row>
    <row r="47" spans="1:7" x14ac:dyDescent="0.2">
      <c r="A47" s="30" t="s">
        <v>92</v>
      </c>
      <c r="B47" s="25" t="s">
        <v>93</v>
      </c>
      <c r="C47" s="34">
        <v>2553</v>
      </c>
      <c r="D47" s="27" t="s">
        <v>5</v>
      </c>
      <c r="E47" s="32"/>
      <c r="F47" s="32"/>
      <c r="G47" s="33">
        <f t="shared" si="0"/>
        <v>0</v>
      </c>
    </row>
    <row r="48" spans="1:7" x14ac:dyDescent="0.2">
      <c r="A48" s="30" t="s">
        <v>94</v>
      </c>
      <c r="B48" s="25" t="s">
        <v>95</v>
      </c>
      <c r="C48" s="34">
        <v>13970</v>
      </c>
      <c r="D48" s="27" t="s">
        <v>5</v>
      </c>
      <c r="E48" s="32"/>
      <c r="F48" s="32"/>
      <c r="G48" s="33">
        <f t="shared" si="0"/>
        <v>0</v>
      </c>
    </row>
    <row r="49" spans="1:7" x14ac:dyDescent="0.2">
      <c r="A49" s="30" t="s">
        <v>96</v>
      </c>
      <c r="B49" s="25" t="s">
        <v>97</v>
      </c>
      <c r="C49" s="34">
        <v>70863</v>
      </c>
      <c r="D49" s="27" t="s">
        <v>5</v>
      </c>
      <c r="E49" s="32"/>
      <c r="F49" s="32"/>
      <c r="G49" s="33">
        <f t="shared" si="0"/>
        <v>0</v>
      </c>
    </row>
    <row r="50" spans="1:7" x14ac:dyDescent="0.2">
      <c r="A50" s="30" t="s">
        <v>98</v>
      </c>
      <c r="B50" s="25" t="s">
        <v>99</v>
      </c>
      <c r="C50" s="34">
        <v>18753</v>
      </c>
      <c r="D50" s="27" t="s">
        <v>5</v>
      </c>
      <c r="E50" s="32"/>
      <c r="F50" s="32"/>
      <c r="G50" s="33">
        <f t="shared" si="0"/>
        <v>0</v>
      </c>
    </row>
    <row r="51" spans="1:7" ht="25.5" x14ac:dyDescent="0.2">
      <c r="A51" s="30" t="s">
        <v>100</v>
      </c>
      <c r="B51" s="25" t="s">
        <v>101</v>
      </c>
      <c r="C51" s="34">
        <v>145</v>
      </c>
      <c r="D51" s="27" t="s">
        <v>5</v>
      </c>
      <c r="E51" s="32"/>
      <c r="F51" s="32"/>
      <c r="G51" s="33">
        <f t="shared" si="0"/>
        <v>0</v>
      </c>
    </row>
    <row r="52" spans="1:7" ht="25.5" x14ac:dyDescent="0.2">
      <c r="A52" s="30" t="s">
        <v>102</v>
      </c>
      <c r="B52" s="25" t="s">
        <v>103</v>
      </c>
      <c r="C52" s="34">
        <v>645</v>
      </c>
      <c r="D52" s="27" t="s">
        <v>5</v>
      </c>
      <c r="E52" s="32"/>
      <c r="F52" s="32"/>
      <c r="G52" s="33">
        <f t="shared" si="0"/>
        <v>0</v>
      </c>
    </row>
    <row r="53" spans="1:7" ht="76.5" x14ac:dyDescent="0.2">
      <c r="A53" s="30" t="s">
        <v>104</v>
      </c>
      <c r="B53" s="25" t="s">
        <v>105</v>
      </c>
      <c r="C53" s="34">
        <v>320</v>
      </c>
      <c r="D53" s="27" t="s">
        <v>5</v>
      </c>
      <c r="E53" s="32"/>
      <c r="F53" s="32"/>
      <c r="G53" s="33">
        <f t="shared" si="0"/>
        <v>0</v>
      </c>
    </row>
    <row r="54" spans="1:7" x14ac:dyDescent="0.2">
      <c r="A54" s="30" t="s">
        <v>106</v>
      </c>
      <c r="B54" s="25" t="s">
        <v>107</v>
      </c>
      <c r="C54" s="34">
        <v>10239</v>
      </c>
      <c r="D54" s="27" t="s">
        <v>5</v>
      </c>
      <c r="E54" s="32"/>
      <c r="F54" s="32"/>
      <c r="G54" s="33">
        <f t="shared" si="0"/>
        <v>0</v>
      </c>
    </row>
    <row r="55" spans="1:7" x14ac:dyDescent="0.2">
      <c r="A55" s="30" t="s">
        <v>108</v>
      </c>
      <c r="B55" s="25" t="s">
        <v>1210</v>
      </c>
      <c r="C55" s="34">
        <v>4485</v>
      </c>
      <c r="D55" s="27" t="s">
        <v>5</v>
      </c>
      <c r="E55" s="32"/>
      <c r="F55" s="32"/>
      <c r="G55" s="33">
        <f t="shared" si="0"/>
        <v>0</v>
      </c>
    </row>
    <row r="56" spans="1:7" x14ac:dyDescent="0.2">
      <c r="A56" s="30" t="s">
        <v>109</v>
      </c>
      <c r="B56" s="25" t="s">
        <v>110</v>
      </c>
      <c r="C56" s="34">
        <v>837</v>
      </c>
      <c r="D56" s="27" t="s">
        <v>5</v>
      </c>
      <c r="E56" s="32"/>
      <c r="F56" s="32"/>
      <c r="G56" s="33">
        <f t="shared" si="0"/>
        <v>0</v>
      </c>
    </row>
    <row r="57" spans="1:7" x14ac:dyDescent="0.2">
      <c r="A57" s="30" t="s">
        <v>111</v>
      </c>
      <c r="B57" s="25" t="s">
        <v>1245</v>
      </c>
      <c r="C57" s="34">
        <v>4083</v>
      </c>
      <c r="D57" s="27" t="s">
        <v>5</v>
      </c>
      <c r="E57" s="32"/>
      <c r="F57" s="32"/>
      <c r="G57" s="33">
        <f t="shared" si="0"/>
        <v>0</v>
      </c>
    </row>
    <row r="58" spans="1:7" x14ac:dyDescent="0.2">
      <c r="A58" s="30" t="s">
        <v>112</v>
      </c>
      <c r="B58" s="25" t="s">
        <v>113</v>
      </c>
      <c r="C58" s="34">
        <v>14068</v>
      </c>
      <c r="D58" s="27" t="s">
        <v>5</v>
      </c>
      <c r="E58" s="32"/>
      <c r="F58" s="32"/>
      <c r="G58" s="33">
        <f t="shared" si="0"/>
        <v>0</v>
      </c>
    </row>
    <row r="59" spans="1:7" x14ac:dyDescent="0.2">
      <c r="A59" s="30" t="s">
        <v>114</v>
      </c>
      <c r="B59" s="25" t="s">
        <v>1246</v>
      </c>
      <c r="C59" s="34">
        <v>8411</v>
      </c>
      <c r="D59" s="27" t="s">
        <v>5</v>
      </c>
      <c r="E59" s="32"/>
      <c r="F59" s="32"/>
      <c r="G59" s="33">
        <f t="shared" si="0"/>
        <v>0</v>
      </c>
    </row>
    <row r="60" spans="1:7" x14ac:dyDescent="0.2">
      <c r="A60" s="30" t="s">
        <v>115</v>
      </c>
      <c r="B60" s="25" t="s">
        <v>116</v>
      </c>
      <c r="C60" s="34">
        <v>204</v>
      </c>
      <c r="D60" s="27" t="s">
        <v>5</v>
      </c>
      <c r="E60" s="32"/>
      <c r="F60" s="32"/>
      <c r="G60" s="33">
        <f t="shared" si="0"/>
        <v>0</v>
      </c>
    </row>
    <row r="61" spans="1:7" x14ac:dyDescent="0.2">
      <c r="A61" s="30" t="s">
        <v>117</v>
      </c>
      <c r="B61" s="25" t="s">
        <v>118</v>
      </c>
      <c r="C61" s="34">
        <v>543</v>
      </c>
      <c r="D61" s="27" t="s">
        <v>5</v>
      </c>
      <c r="E61" s="32"/>
      <c r="F61" s="32"/>
      <c r="G61" s="33">
        <f t="shared" si="0"/>
        <v>0</v>
      </c>
    </row>
    <row r="62" spans="1:7" x14ac:dyDescent="0.2">
      <c r="A62" s="30" t="s">
        <v>119</v>
      </c>
      <c r="B62" s="25" t="s">
        <v>120</v>
      </c>
      <c r="C62" s="34">
        <v>139892</v>
      </c>
      <c r="D62" s="27" t="s">
        <v>5</v>
      </c>
      <c r="E62" s="32"/>
      <c r="F62" s="32"/>
      <c r="G62" s="33">
        <f t="shared" si="0"/>
        <v>0</v>
      </c>
    </row>
    <row r="63" spans="1:7" x14ac:dyDescent="0.2">
      <c r="A63" s="30" t="s">
        <v>121</v>
      </c>
      <c r="B63" s="25" t="s">
        <v>122</v>
      </c>
      <c r="C63" s="34">
        <v>44618</v>
      </c>
      <c r="D63" s="27" t="s">
        <v>5</v>
      </c>
      <c r="E63" s="32"/>
      <c r="F63" s="32"/>
      <c r="G63" s="33">
        <f t="shared" si="0"/>
        <v>0</v>
      </c>
    </row>
    <row r="64" spans="1:7" x14ac:dyDescent="0.2">
      <c r="A64" s="30" t="s">
        <v>123</v>
      </c>
      <c r="B64" s="25" t="s">
        <v>124</v>
      </c>
      <c r="C64" s="34">
        <v>291327</v>
      </c>
      <c r="D64" s="27" t="s">
        <v>5</v>
      </c>
      <c r="E64" s="32"/>
      <c r="F64" s="32"/>
      <c r="G64" s="33">
        <f t="shared" si="0"/>
        <v>0</v>
      </c>
    </row>
    <row r="65" spans="1:7" x14ac:dyDescent="0.2">
      <c r="A65" s="30" t="s">
        <v>125</v>
      </c>
      <c r="B65" s="25" t="s">
        <v>126</v>
      </c>
      <c r="C65" s="34">
        <v>17681</v>
      </c>
      <c r="D65" s="27" t="s">
        <v>5</v>
      </c>
      <c r="E65" s="32"/>
      <c r="F65" s="32"/>
      <c r="G65" s="33">
        <f t="shared" si="0"/>
        <v>0</v>
      </c>
    </row>
    <row r="66" spans="1:7" x14ac:dyDescent="0.2">
      <c r="A66" s="30" t="s">
        <v>127</v>
      </c>
      <c r="B66" s="25" t="s">
        <v>128</v>
      </c>
      <c r="C66" s="34">
        <v>19422</v>
      </c>
      <c r="D66" s="27" t="s">
        <v>5</v>
      </c>
      <c r="E66" s="32"/>
      <c r="F66" s="32"/>
      <c r="G66" s="33">
        <f t="shared" si="0"/>
        <v>0</v>
      </c>
    </row>
    <row r="67" spans="1:7" x14ac:dyDescent="0.2">
      <c r="A67" s="30" t="s">
        <v>129</v>
      </c>
      <c r="B67" s="25" t="s">
        <v>130</v>
      </c>
      <c r="C67" s="34">
        <v>20023</v>
      </c>
      <c r="D67" s="27" t="s">
        <v>5</v>
      </c>
      <c r="E67" s="32"/>
      <c r="F67" s="32"/>
      <c r="G67" s="33">
        <f t="shared" si="0"/>
        <v>0</v>
      </c>
    </row>
    <row r="68" spans="1:7" ht="25.5" x14ac:dyDescent="0.2">
      <c r="A68" s="30" t="s">
        <v>131</v>
      </c>
      <c r="B68" s="25" t="s">
        <v>1216</v>
      </c>
      <c r="C68" s="34">
        <v>268433</v>
      </c>
      <c r="D68" s="27" t="s">
        <v>5</v>
      </c>
      <c r="E68" s="32"/>
      <c r="F68" s="32"/>
      <c r="G68" s="33">
        <f t="shared" si="0"/>
        <v>0</v>
      </c>
    </row>
    <row r="69" spans="1:7" x14ac:dyDescent="0.2">
      <c r="A69" s="30" t="s">
        <v>132</v>
      </c>
      <c r="B69" s="25" t="s">
        <v>1300</v>
      </c>
      <c r="C69" s="34">
        <v>151</v>
      </c>
      <c r="D69" s="27" t="s">
        <v>5</v>
      </c>
      <c r="E69" s="32"/>
      <c r="F69" s="32"/>
      <c r="G69" s="33">
        <f t="shared" si="0"/>
        <v>0</v>
      </c>
    </row>
    <row r="70" spans="1:7" x14ac:dyDescent="0.2">
      <c r="A70" s="30" t="s">
        <v>133</v>
      </c>
      <c r="B70" s="25" t="s">
        <v>134</v>
      </c>
      <c r="C70" s="34">
        <v>181717</v>
      </c>
      <c r="D70" s="27" t="s">
        <v>5</v>
      </c>
      <c r="E70" s="32"/>
      <c r="F70" s="32"/>
      <c r="G70" s="33">
        <f t="shared" ref="G70:G131" si="1">ROUND((C70*F70),2)</f>
        <v>0</v>
      </c>
    </row>
    <row r="71" spans="1:7" x14ac:dyDescent="0.2">
      <c r="A71" s="30" t="s">
        <v>135</v>
      </c>
      <c r="B71" s="25" t="s">
        <v>136</v>
      </c>
      <c r="C71" s="34">
        <v>1454</v>
      </c>
      <c r="D71" s="27" t="s">
        <v>5</v>
      </c>
      <c r="E71" s="32"/>
      <c r="F71" s="32"/>
      <c r="G71" s="33">
        <f t="shared" si="1"/>
        <v>0</v>
      </c>
    </row>
    <row r="72" spans="1:7" x14ac:dyDescent="0.2">
      <c r="A72" s="30" t="s">
        <v>137</v>
      </c>
      <c r="B72" s="25" t="s">
        <v>138</v>
      </c>
      <c r="C72" s="34">
        <v>1190</v>
      </c>
      <c r="D72" s="27" t="s">
        <v>5</v>
      </c>
      <c r="E72" s="32"/>
      <c r="F72" s="32"/>
      <c r="G72" s="33">
        <f t="shared" si="1"/>
        <v>0</v>
      </c>
    </row>
    <row r="73" spans="1:7" x14ac:dyDescent="0.2">
      <c r="A73" s="30" t="s">
        <v>139</v>
      </c>
      <c r="B73" s="25" t="s">
        <v>140</v>
      </c>
      <c r="C73" s="34">
        <v>1277</v>
      </c>
      <c r="D73" s="27" t="s">
        <v>5</v>
      </c>
      <c r="E73" s="32"/>
      <c r="F73" s="32"/>
      <c r="G73" s="33">
        <f t="shared" si="1"/>
        <v>0</v>
      </c>
    </row>
    <row r="74" spans="1:7" x14ac:dyDescent="0.2">
      <c r="A74" s="30" t="s">
        <v>141</v>
      </c>
      <c r="B74" s="25" t="s">
        <v>142</v>
      </c>
      <c r="C74" s="34">
        <v>2947</v>
      </c>
      <c r="D74" s="27" t="s">
        <v>5</v>
      </c>
      <c r="E74" s="32"/>
      <c r="F74" s="32"/>
      <c r="G74" s="33">
        <f t="shared" si="1"/>
        <v>0</v>
      </c>
    </row>
    <row r="75" spans="1:7" x14ac:dyDescent="0.2">
      <c r="A75" s="30" t="s">
        <v>143</v>
      </c>
      <c r="B75" s="25" t="s">
        <v>144</v>
      </c>
      <c r="C75" s="34">
        <v>1867</v>
      </c>
      <c r="D75" s="27" t="s">
        <v>5</v>
      </c>
      <c r="E75" s="32"/>
      <c r="F75" s="32"/>
      <c r="G75" s="33">
        <f t="shared" si="1"/>
        <v>0</v>
      </c>
    </row>
    <row r="76" spans="1:7" x14ac:dyDescent="0.2">
      <c r="A76" s="30" t="s">
        <v>145</v>
      </c>
      <c r="B76" s="25" t="s">
        <v>146</v>
      </c>
      <c r="C76" s="34">
        <v>6262</v>
      </c>
      <c r="D76" s="27" t="s">
        <v>5</v>
      </c>
      <c r="E76" s="32"/>
      <c r="F76" s="32"/>
      <c r="G76" s="33">
        <f t="shared" si="1"/>
        <v>0</v>
      </c>
    </row>
    <row r="77" spans="1:7" x14ac:dyDescent="0.2">
      <c r="A77" s="30" t="s">
        <v>147</v>
      </c>
      <c r="B77" s="25" t="s">
        <v>148</v>
      </c>
      <c r="C77" s="34">
        <v>9610</v>
      </c>
      <c r="D77" s="27" t="s">
        <v>5</v>
      </c>
      <c r="E77" s="32"/>
      <c r="F77" s="32"/>
      <c r="G77" s="33">
        <f t="shared" si="1"/>
        <v>0</v>
      </c>
    </row>
    <row r="78" spans="1:7" x14ac:dyDescent="0.2">
      <c r="A78" s="30" t="s">
        <v>149</v>
      </c>
      <c r="B78" s="25" t="s">
        <v>150</v>
      </c>
      <c r="C78" s="34">
        <v>231157</v>
      </c>
      <c r="D78" s="27" t="s">
        <v>5</v>
      </c>
      <c r="E78" s="32"/>
      <c r="F78" s="32"/>
      <c r="G78" s="33">
        <f t="shared" si="1"/>
        <v>0</v>
      </c>
    </row>
    <row r="79" spans="1:7" x14ac:dyDescent="0.2">
      <c r="A79" s="30" t="s">
        <v>151</v>
      </c>
      <c r="B79" s="25" t="s">
        <v>152</v>
      </c>
      <c r="C79" s="34">
        <v>3330</v>
      </c>
      <c r="D79" s="27" t="s">
        <v>5</v>
      </c>
      <c r="E79" s="32"/>
      <c r="F79" s="32"/>
      <c r="G79" s="33">
        <f t="shared" si="1"/>
        <v>0</v>
      </c>
    </row>
    <row r="80" spans="1:7" x14ac:dyDescent="0.2">
      <c r="A80" s="30" t="s">
        <v>153</v>
      </c>
      <c r="B80" s="25" t="s">
        <v>154</v>
      </c>
      <c r="C80" s="34">
        <v>4068</v>
      </c>
      <c r="D80" s="27" t="s">
        <v>5</v>
      </c>
      <c r="E80" s="32"/>
      <c r="F80" s="32"/>
      <c r="G80" s="33">
        <f t="shared" si="1"/>
        <v>0</v>
      </c>
    </row>
    <row r="81" spans="1:7" x14ac:dyDescent="0.2">
      <c r="A81" s="30" t="s">
        <v>155</v>
      </c>
      <c r="B81" s="25" t="s">
        <v>1288</v>
      </c>
      <c r="C81" s="34">
        <v>127</v>
      </c>
      <c r="D81" s="27" t="s">
        <v>5</v>
      </c>
      <c r="E81" s="32"/>
      <c r="F81" s="32"/>
      <c r="G81" s="33">
        <f t="shared" si="1"/>
        <v>0</v>
      </c>
    </row>
    <row r="82" spans="1:7" x14ac:dyDescent="0.2">
      <c r="A82" s="30" t="s">
        <v>156</v>
      </c>
      <c r="B82" s="25" t="s">
        <v>157</v>
      </c>
      <c r="C82" s="34">
        <v>4002</v>
      </c>
      <c r="D82" s="27" t="s">
        <v>5</v>
      </c>
      <c r="E82" s="32"/>
      <c r="F82" s="32"/>
      <c r="G82" s="33">
        <f t="shared" si="1"/>
        <v>0</v>
      </c>
    </row>
    <row r="83" spans="1:7" x14ac:dyDescent="0.2">
      <c r="A83" s="30" t="s">
        <v>158</v>
      </c>
      <c r="B83" s="25" t="s">
        <v>159</v>
      </c>
      <c r="C83" s="34">
        <v>2924</v>
      </c>
      <c r="D83" s="27" t="s">
        <v>5</v>
      </c>
      <c r="E83" s="32"/>
      <c r="F83" s="32"/>
      <c r="G83" s="33">
        <f t="shared" si="1"/>
        <v>0</v>
      </c>
    </row>
    <row r="84" spans="1:7" x14ac:dyDescent="0.2">
      <c r="A84" s="30" t="s">
        <v>160</v>
      </c>
      <c r="B84" s="25" t="s">
        <v>161</v>
      </c>
      <c r="C84" s="34">
        <v>527</v>
      </c>
      <c r="D84" s="27" t="s">
        <v>5</v>
      </c>
      <c r="E84" s="32"/>
      <c r="F84" s="32"/>
      <c r="G84" s="33">
        <f t="shared" si="1"/>
        <v>0</v>
      </c>
    </row>
    <row r="85" spans="1:7" x14ac:dyDescent="0.2">
      <c r="A85" s="30" t="s">
        <v>162</v>
      </c>
      <c r="B85" s="25" t="s">
        <v>163</v>
      </c>
      <c r="C85" s="34">
        <v>334</v>
      </c>
      <c r="D85" s="27" t="s">
        <v>5</v>
      </c>
      <c r="E85" s="32"/>
      <c r="F85" s="32"/>
      <c r="G85" s="33">
        <f t="shared" si="1"/>
        <v>0</v>
      </c>
    </row>
    <row r="86" spans="1:7" x14ac:dyDescent="0.2">
      <c r="A86" s="30" t="s">
        <v>164</v>
      </c>
      <c r="B86" s="25" t="s">
        <v>165</v>
      </c>
      <c r="C86" s="34">
        <v>1348</v>
      </c>
      <c r="D86" s="27" t="s">
        <v>5</v>
      </c>
      <c r="E86" s="32"/>
      <c r="F86" s="32"/>
      <c r="G86" s="33">
        <f t="shared" si="1"/>
        <v>0</v>
      </c>
    </row>
    <row r="87" spans="1:7" x14ac:dyDescent="0.2">
      <c r="A87" s="30" t="s">
        <v>166</v>
      </c>
      <c r="B87" s="25" t="s">
        <v>167</v>
      </c>
      <c r="C87" s="34">
        <v>370</v>
      </c>
      <c r="D87" s="27" t="s">
        <v>5</v>
      </c>
      <c r="E87" s="32"/>
      <c r="F87" s="32"/>
      <c r="G87" s="33">
        <f t="shared" si="1"/>
        <v>0</v>
      </c>
    </row>
    <row r="88" spans="1:7" x14ac:dyDescent="0.2">
      <c r="A88" s="30" t="s">
        <v>168</v>
      </c>
      <c r="B88" s="25" t="s">
        <v>1242</v>
      </c>
      <c r="C88" s="34">
        <v>356</v>
      </c>
      <c r="D88" s="27" t="s">
        <v>5</v>
      </c>
      <c r="E88" s="32"/>
      <c r="F88" s="32"/>
      <c r="G88" s="33">
        <f t="shared" si="1"/>
        <v>0</v>
      </c>
    </row>
    <row r="89" spans="1:7" x14ac:dyDescent="0.2">
      <c r="A89" s="30" t="s">
        <v>169</v>
      </c>
      <c r="B89" s="25" t="s">
        <v>170</v>
      </c>
      <c r="C89" s="34">
        <v>308</v>
      </c>
      <c r="D89" s="27" t="s">
        <v>5</v>
      </c>
      <c r="E89" s="32"/>
      <c r="F89" s="32"/>
      <c r="G89" s="33">
        <f t="shared" si="1"/>
        <v>0</v>
      </c>
    </row>
    <row r="90" spans="1:7" x14ac:dyDescent="0.2">
      <c r="A90" s="30" t="s">
        <v>171</v>
      </c>
      <c r="B90" s="25" t="s">
        <v>172</v>
      </c>
      <c r="C90" s="34">
        <v>9928</v>
      </c>
      <c r="D90" s="27" t="s">
        <v>5</v>
      </c>
      <c r="E90" s="32"/>
      <c r="F90" s="32"/>
      <c r="G90" s="33">
        <f t="shared" si="1"/>
        <v>0</v>
      </c>
    </row>
    <row r="91" spans="1:7" x14ac:dyDescent="0.2">
      <c r="A91" s="30" t="s">
        <v>173</v>
      </c>
      <c r="B91" s="25" t="s">
        <v>174</v>
      </c>
      <c r="C91" s="34">
        <v>3297</v>
      </c>
      <c r="D91" s="27" t="s">
        <v>5</v>
      </c>
      <c r="E91" s="32"/>
      <c r="F91" s="32"/>
      <c r="G91" s="33">
        <f t="shared" si="1"/>
        <v>0</v>
      </c>
    </row>
    <row r="92" spans="1:7" x14ac:dyDescent="0.2">
      <c r="A92" s="30" t="s">
        <v>175</v>
      </c>
      <c r="B92" s="25" t="s">
        <v>176</v>
      </c>
      <c r="C92" s="34">
        <v>875</v>
      </c>
      <c r="D92" s="27" t="s">
        <v>5</v>
      </c>
      <c r="E92" s="32"/>
      <c r="F92" s="32"/>
      <c r="G92" s="33">
        <f t="shared" si="1"/>
        <v>0</v>
      </c>
    </row>
    <row r="93" spans="1:7" x14ac:dyDescent="0.2">
      <c r="A93" s="30" t="s">
        <v>177</v>
      </c>
      <c r="B93" s="25" t="s">
        <v>178</v>
      </c>
      <c r="C93" s="34">
        <v>1759</v>
      </c>
      <c r="D93" s="27" t="s">
        <v>5</v>
      </c>
      <c r="E93" s="32"/>
      <c r="F93" s="32"/>
      <c r="G93" s="33">
        <f t="shared" si="1"/>
        <v>0</v>
      </c>
    </row>
    <row r="94" spans="1:7" x14ac:dyDescent="0.2">
      <c r="A94" s="30" t="s">
        <v>179</v>
      </c>
      <c r="B94" s="25" t="s">
        <v>1211</v>
      </c>
      <c r="C94" s="34">
        <v>64799</v>
      </c>
      <c r="D94" s="27" t="s">
        <v>5</v>
      </c>
      <c r="E94" s="32"/>
      <c r="F94" s="32"/>
      <c r="G94" s="33">
        <f t="shared" si="1"/>
        <v>0</v>
      </c>
    </row>
    <row r="95" spans="1:7" x14ac:dyDescent="0.2">
      <c r="A95" s="30" t="s">
        <v>180</v>
      </c>
      <c r="B95" s="25" t="s">
        <v>1225</v>
      </c>
      <c r="C95" s="34">
        <v>475</v>
      </c>
      <c r="D95" s="27" t="s">
        <v>48</v>
      </c>
      <c r="E95" s="32"/>
      <c r="F95" s="32"/>
      <c r="G95" s="33">
        <f t="shared" si="1"/>
        <v>0</v>
      </c>
    </row>
    <row r="96" spans="1:7" ht="25.5" x14ac:dyDescent="0.2">
      <c r="A96" s="30" t="s">
        <v>181</v>
      </c>
      <c r="B96" s="25" t="s">
        <v>182</v>
      </c>
      <c r="C96" s="34">
        <v>2664</v>
      </c>
      <c r="D96" s="27" t="s">
        <v>5</v>
      </c>
      <c r="E96" s="32"/>
      <c r="F96" s="32"/>
      <c r="G96" s="33">
        <f t="shared" si="1"/>
        <v>0</v>
      </c>
    </row>
    <row r="97" spans="1:7" x14ac:dyDescent="0.2">
      <c r="A97" s="30" t="s">
        <v>183</v>
      </c>
      <c r="B97" s="25" t="s">
        <v>184</v>
      </c>
      <c r="C97" s="34">
        <v>803</v>
      </c>
      <c r="D97" s="27" t="s">
        <v>5</v>
      </c>
      <c r="E97" s="32"/>
      <c r="F97" s="32"/>
      <c r="G97" s="33">
        <f t="shared" si="1"/>
        <v>0</v>
      </c>
    </row>
    <row r="98" spans="1:7" x14ac:dyDescent="0.2">
      <c r="A98" s="30" t="s">
        <v>185</v>
      </c>
      <c r="B98" s="25" t="s">
        <v>186</v>
      </c>
      <c r="C98" s="34">
        <v>6573</v>
      </c>
      <c r="D98" s="27" t="s">
        <v>5</v>
      </c>
      <c r="E98" s="32"/>
      <c r="F98" s="32"/>
      <c r="G98" s="33">
        <f t="shared" si="1"/>
        <v>0</v>
      </c>
    </row>
    <row r="99" spans="1:7" x14ac:dyDescent="0.2">
      <c r="A99" s="30" t="s">
        <v>187</v>
      </c>
      <c r="B99" s="25" t="s">
        <v>188</v>
      </c>
      <c r="C99" s="34">
        <v>3458</v>
      </c>
      <c r="D99" s="27" t="s">
        <v>5</v>
      </c>
      <c r="E99" s="32"/>
      <c r="F99" s="32"/>
      <c r="G99" s="33">
        <f t="shared" si="1"/>
        <v>0</v>
      </c>
    </row>
    <row r="100" spans="1:7" ht="25.5" x14ac:dyDescent="0.2">
      <c r="A100" s="30" t="s">
        <v>189</v>
      </c>
      <c r="B100" s="25" t="s">
        <v>190</v>
      </c>
      <c r="C100" s="34">
        <v>584</v>
      </c>
      <c r="D100" s="27" t="s">
        <v>5</v>
      </c>
      <c r="E100" s="32"/>
      <c r="F100" s="32"/>
      <c r="G100" s="33">
        <f t="shared" si="1"/>
        <v>0</v>
      </c>
    </row>
    <row r="101" spans="1:7" x14ac:dyDescent="0.2">
      <c r="A101" s="30" t="s">
        <v>191</v>
      </c>
      <c r="B101" s="25" t="s">
        <v>192</v>
      </c>
      <c r="C101" s="34">
        <v>205</v>
      </c>
      <c r="D101" s="27" t="s">
        <v>5</v>
      </c>
      <c r="E101" s="32"/>
      <c r="F101" s="32"/>
      <c r="G101" s="33">
        <f t="shared" si="1"/>
        <v>0</v>
      </c>
    </row>
    <row r="102" spans="1:7" x14ac:dyDescent="0.2">
      <c r="A102" s="30" t="s">
        <v>193</v>
      </c>
      <c r="B102" s="25" t="s">
        <v>194</v>
      </c>
      <c r="C102" s="34">
        <v>2755</v>
      </c>
      <c r="D102" s="27" t="s">
        <v>5</v>
      </c>
      <c r="E102" s="32"/>
      <c r="F102" s="32"/>
      <c r="G102" s="33">
        <f t="shared" si="1"/>
        <v>0</v>
      </c>
    </row>
    <row r="103" spans="1:7" x14ac:dyDescent="0.2">
      <c r="A103" s="30" t="s">
        <v>195</v>
      </c>
      <c r="B103" s="25" t="s">
        <v>196</v>
      </c>
      <c r="C103" s="34">
        <v>7598</v>
      </c>
      <c r="D103" s="27" t="s">
        <v>5</v>
      </c>
      <c r="E103" s="32"/>
      <c r="F103" s="32"/>
      <c r="G103" s="33">
        <f t="shared" si="1"/>
        <v>0</v>
      </c>
    </row>
    <row r="104" spans="1:7" x14ac:dyDescent="0.2">
      <c r="A104" s="30" t="s">
        <v>197</v>
      </c>
      <c r="B104" s="25" t="s">
        <v>198</v>
      </c>
      <c r="C104" s="34">
        <v>108203</v>
      </c>
      <c r="D104" s="27" t="s">
        <v>5</v>
      </c>
      <c r="E104" s="32"/>
      <c r="F104" s="32"/>
      <c r="G104" s="33">
        <f t="shared" si="1"/>
        <v>0</v>
      </c>
    </row>
    <row r="105" spans="1:7" x14ac:dyDescent="0.2">
      <c r="A105" s="30" t="s">
        <v>199</v>
      </c>
      <c r="B105" s="25" t="s">
        <v>200</v>
      </c>
      <c r="C105" s="34">
        <v>48991</v>
      </c>
      <c r="D105" s="27" t="s">
        <v>5</v>
      </c>
      <c r="E105" s="32"/>
      <c r="F105" s="32"/>
      <c r="G105" s="33">
        <f t="shared" si="1"/>
        <v>0</v>
      </c>
    </row>
    <row r="106" spans="1:7" x14ac:dyDescent="0.2">
      <c r="A106" s="30" t="s">
        <v>201</v>
      </c>
      <c r="B106" s="25" t="s">
        <v>202</v>
      </c>
      <c r="C106" s="34">
        <v>13182</v>
      </c>
      <c r="D106" s="27" t="s">
        <v>5</v>
      </c>
      <c r="E106" s="32"/>
      <c r="F106" s="32"/>
      <c r="G106" s="33">
        <f t="shared" si="1"/>
        <v>0</v>
      </c>
    </row>
    <row r="107" spans="1:7" x14ac:dyDescent="0.2">
      <c r="A107" s="30" t="s">
        <v>203</v>
      </c>
      <c r="B107" s="25" t="s">
        <v>204</v>
      </c>
      <c r="C107" s="34">
        <v>26718</v>
      </c>
      <c r="D107" s="27" t="s">
        <v>5</v>
      </c>
      <c r="E107" s="32"/>
      <c r="F107" s="32"/>
      <c r="G107" s="33">
        <f t="shared" si="1"/>
        <v>0</v>
      </c>
    </row>
    <row r="108" spans="1:7" x14ac:dyDescent="0.2">
      <c r="A108" s="30" t="s">
        <v>205</v>
      </c>
      <c r="B108" s="25" t="s">
        <v>206</v>
      </c>
      <c r="C108" s="34">
        <v>26610</v>
      </c>
      <c r="D108" s="27" t="s">
        <v>5</v>
      </c>
      <c r="E108" s="32"/>
      <c r="F108" s="32"/>
      <c r="G108" s="33">
        <f t="shared" si="1"/>
        <v>0</v>
      </c>
    </row>
    <row r="109" spans="1:7" x14ac:dyDescent="0.2">
      <c r="A109" s="30" t="s">
        <v>207</v>
      </c>
      <c r="B109" s="25" t="s">
        <v>208</v>
      </c>
      <c r="C109" s="34">
        <v>24633</v>
      </c>
      <c r="D109" s="27" t="s">
        <v>5</v>
      </c>
      <c r="E109" s="32"/>
      <c r="F109" s="32"/>
      <c r="G109" s="33">
        <f t="shared" si="1"/>
        <v>0</v>
      </c>
    </row>
    <row r="110" spans="1:7" x14ac:dyDescent="0.2">
      <c r="A110" s="30" t="s">
        <v>209</v>
      </c>
      <c r="B110" s="25" t="s">
        <v>210</v>
      </c>
      <c r="C110" s="34">
        <v>165997</v>
      </c>
      <c r="D110" s="27" t="s">
        <v>5</v>
      </c>
      <c r="E110" s="32"/>
      <c r="F110" s="32"/>
      <c r="G110" s="33">
        <f t="shared" si="1"/>
        <v>0</v>
      </c>
    </row>
    <row r="111" spans="1:7" x14ac:dyDescent="0.2">
      <c r="A111" s="30" t="s">
        <v>211</v>
      </c>
      <c r="B111" s="25" t="s">
        <v>1213</v>
      </c>
      <c r="C111" s="34">
        <v>49273</v>
      </c>
      <c r="D111" s="27" t="s">
        <v>5</v>
      </c>
      <c r="E111" s="32"/>
      <c r="F111" s="32"/>
      <c r="G111" s="33">
        <f t="shared" si="1"/>
        <v>0</v>
      </c>
    </row>
    <row r="112" spans="1:7" x14ac:dyDescent="0.2">
      <c r="A112" s="30" t="s">
        <v>212</v>
      </c>
      <c r="B112" s="25" t="s">
        <v>213</v>
      </c>
      <c r="C112" s="34">
        <v>550638</v>
      </c>
      <c r="D112" s="27" t="s">
        <v>5</v>
      </c>
      <c r="E112" s="32"/>
      <c r="F112" s="32"/>
      <c r="G112" s="33">
        <f t="shared" si="1"/>
        <v>0</v>
      </c>
    </row>
    <row r="113" spans="1:7" ht="38.25" x14ac:dyDescent="0.2">
      <c r="A113" s="30" t="s">
        <v>214</v>
      </c>
      <c r="B113" s="25" t="s">
        <v>215</v>
      </c>
      <c r="C113" s="34">
        <v>242012</v>
      </c>
      <c r="D113" s="27" t="s">
        <v>5</v>
      </c>
      <c r="E113" s="32"/>
      <c r="F113" s="32"/>
      <c r="G113" s="33">
        <f t="shared" si="1"/>
        <v>0</v>
      </c>
    </row>
    <row r="114" spans="1:7" ht="38.25" x14ac:dyDescent="0.2">
      <c r="A114" s="30" t="s">
        <v>216</v>
      </c>
      <c r="B114" s="25" t="s">
        <v>217</v>
      </c>
      <c r="C114" s="34">
        <v>57012</v>
      </c>
      <c r="D114" s="27" t="s">
        <v>5</v>
      </c>
      <c r="E114" s="32"/>
      <c r="F114" s="32"/>
      <c r="G114" s="33">
        <f t="shared" si="1"/>
        <v>0</v>
      </c>
    </row>
    <row r="115" spans="1:7" x14ac:dyDescent="0.2">
      <c r="A115" s="30" t="s">
        <v>218</v>
      </c>
      <c r="B115" s="25" t="s">
        <v>219</v>
      </c>
      <c r="C115" s="34">
        <v>533924</v>
      </c>
      <c r="D115" s="27" t="s">
        <v>5</v>
      </c>
      <c r="E115" s="32"/>
      <c r="F115" s="32"/>
      <c r="G115" s="33">
        <f t="shared" si="1"/>
        <v>0</v>
      </c>
    </row>
    <row r="116" spans="1:7" x14ac:dyDescent="0.2">
      <c r="A116" s="30" t="s">
        <v>220</v>
      </c>
      <c r="B116" s="25" t="s">
        <v>221</v>
      </c>
      <c r="C116" s="34">
        <v>145720</v>
      </c>
      <c r="D116" s="27" t="s">
        <v>5</v>
      </c>
      <c r="E116" s="32"/>
      <c r="F116" s="32"/>
      <c r="G116" s="33">
        <f t="shared" si="1"/>
        <v>0</v>
      </c>
    </row>
    <row r="117" spans="1:7" ht="25.5" x14ac:dyDescent="0.2">
      <c r="A117" s="30" t="s">
        <v>222</v>
      </c>
      <c r="B117" s="25" t="s">
        <v>1287</v>
      </c>
      <c r="C117" s="34">
        <v>422100</v>
      </c>
      <c r="D117" s="27" t="s">
        <v>5</v>
      </c>
      <c r="E117" s="32"/>
      <c r="F117" s="32"/>
      <c r="G117" s="33">
        <f t="shared" si="1"/>
        <v>0</v>
      </c>
    </row>
    <row r="118" spans="1:7" ht="25.5" x14ac:dyDescent="0.2">
      <c r="A118" s="30" t="s">
        <v>224</v>
      </c>
      <c r="B118" s="25" t="s">
        <v>225</v>
      </c>
      <c r="C118" s="34">
        <v>63000</v>
      </c>
      <c r="D118" s="27" t="s">
        <v>5</v>
      </c>
      <c r="E118" s="32"/>
      <c r="F118" s="32"/>
      <c r="G118" s="33">
        <f t="shared" si="1"/>
        <v>0</v>
      </c>
    </row>
    <row r="119" spans="1:7" ht="26.25" customHeight="1" x14ac:dyDescent="0.2">
      <c r="A119" s="30" t="s">
        <v>226</v>
      </c>
      <c r="B119" s="25" t="s">
        <v>227</v>
      </c>
      <c r="C119" s="34">
        <v>163438</v>
      </c>
      <c r="D119" s="27" t="s">
        <v>5</v>
      </c>
      <c r="E119" s="32"/>
      <c r="F119" s="32"/>
      <c r="G119" s="33">
        <f t="shared" si="1"/>
        <v>0</v>
      </c>
    </row>
    <row r="120" spans="1:7" x14ac:dyDescent="0.2">
      <c r="A120" s="30" t="s">
        <v>228</v>
      </c>
      <c r="B120" s="25" t="s">
        <v>229</v>
      </c>
      <c r="C120" s="34">
        <v>54712</v>
      </c>
      <c r="D120" s="27" t="s">
        <v>5</v>
      </c>
      <c r="E120" s="32"/>
      <c r="F120" s="32"/>
      <c r="G120" s="33">
        <f t="shared" si="1"/>
        <v>0</v>
      </c>
    </row>
    <row r="121" spans="1:7" ht="38.25" x14ac:dyDescent="0.2">
      <c r="A121" s="30" t="s">
        <v>230</v>
      </c>
      <c r="B121" s="25" t="s">
        <v>231</v>
      </c>
      <c r="C121" s="34">
        <v>12000</v>
      </c>
      <c r="D121" s="27" t="s">
        <v>5</v>
      </c>
      <c r="E121" s="32"/>
      <c r="F121" s="32"/>
      <c r="G121" s="33">
        <f t="shared" si="1"/>
        <v>0</v>
      </c>
    </row>
    <row r="122" spans="1:7" x14ac:dyDescent="0.2">
      <c r="A122" s="30" t="s">
        <v>232</v>
      </c>
      <c r="B122" s="25" t="s">
        <v>233</v>
      </c>
      <c r="C122" s="34">
        <v>322230</v>
      </c>
      <c r="D122" s="27" t="s">
        <v>5</v>
      </c>
      <c r="E122" s="32"/>
      <c r="F122" s="32"/>
      <c r="G122" s="33">
        <f t="shared" si="1"/>
        <v>0</v>
      </c>
    </row>
    <row r="123" spans="1:7" x14ac:dyDescent="0.2">
      <c r="A123" s="30" t="s">
        <v>234</v>
      </c>
      <c r="B123" s="25" t="s">
        <v>235</v>
      </c>
      <c r="C123" s="34">
        <v>231161</v>
      </c>
      <c r="D123" s="27" t="s">
        <v>5</v>
      </c>
      <c r="E123" s="32"/>
      <c r="F123" s="32"/>
      <c r="G123" s="33">
        <f t="shared" si="1"/>
        <v>0</v>
      </c>
    </row>
    <row r="124" spans="1:7" x14ac:dyDescent="0.2">
      <c r="A124" s="30" t="s">
        <v>236</v>
      </c>
      <c r="B124" s="25" t="s">
        <v>237</v>
      </c>
      <c r="C124" s="34">
        <v>658259</v>
      </c>
      <c r="D124" s="27" t="s">
        <v>5</v>
      </c>
      <c r="E124" s="32"/>
      <c r="F124" s="32"/>
      <c r="G124" s="33">
        <f t="shared" si="1"/>
        <v>0</v>
      </c>
    </row>
    <row r="125" spans="1:7" x14ac:dyDescent="0.2">
      <c r="A125" s="30" t="s">
        <v>238</v>
      </c>
      <c r="B125" s="25" t="s">
        <v>239</v>
      </c>
      <c r="C125" s="34">
        <v>332557</v>
      </c>
      <c r="D125" s="27" t="s">
        <v>5</v>
      </c>
      <c r="E125" s="32"/>
      <c r="F125" s="32"/>
      <c r="G125" s="33">
        <f t="shared" si="1"/>
        <v>0</v>
      </c>
    </row>
    <row r="126" spans="1:7" x14ac:dyDescent="0.2">
      <c r="A126" s="30" t="s">
        <v>240</v>
      </c>
      <c r="B126" s="25" t="s">
        <v>241</v>
      </c>
      <c r="C126" s="34">
        <v>53700</v>
      </c>
      <c r="D126" s="27" t="s">
        <v>5</v>
      </c>
      <c r="E126" s="32"/>
      <c r="F126" s="32"/>
      <c r="G126" s="33">
        <f t="shared" si="1"/>
        <v>0</v>
      </c>
    </row>
    <row r="127" spans="1:7" x14ac:dyDescent="0.2">
      <c r="A127" s="30" t="s">
        <v>242</v>
      </c>
      <c r="B127" s="25" t="s">
        <v>243</v>
      </c>
      <c r="C127" s="34">
        <v>64297</v>
      </c>
      <c r="D127" s="27" t="s">
        <v>5</v>
      </c>
      <c r="E127" s="32"/>
      <c r="F127" s="32"/>
      <c r="G127" s="33">
        <f t="shared" si="1"/>
        <v>0</v>
      </c>
    </row>
    <row r="128" spans="1:7" ht="25.5" x14ac:dyDescent="0.2">
      <c r="A128" s="30" t="s">
        <v>244</v>
      </c>
      <c r="B128" s="25" t="s">
        <v>245</v>
      </c>
      <c r="C128" s="34">
        <v>97825</v>
      </c>
      <c r="D128" s="27" t="s">
        <v>5</v>
      </c>
      <c r="E128" s="32"/>
      <c r="F128" s="32"/>
      <c r="G128" s="33">
        <f t="shared" si="1"/>
        <v>0</v>
      </c>
    </row>
    <row r="129" spans="1:7" x14ac:dyDescent="0.2">
      <c r="A129" s="30" t="s">
        <v>246</v>
      </c>
      <c r="B129" s="25" t="s">
        <v>247</v>
      </c>
      <c r="C129" s="34">
        <v>136955</v>
      </c>
      <c r="D129" s="27" t="s">
        <v>5</v>
      </c>
      <c r="E129" s="32"/>
      <c r="F129" s="32"/>
      <c r="G129" s="33">
        <f t="shared" si="1"/>
        <v>0</v>
      </c>
    </row>
    <row r="130" spans="1:7" x14ac:dyDescent="0.2">
      <c r="A130" s="30" t="s">
        <v>248</v>
      </c>
      <c r="B130" s="25" t="s">
        <v>249</v>
      </c>
      <c r="C130" s="34">
        <v>287406</v>
      </c>
      <c r="D130" s="27" t="s">
        <v>5</v>
      </c>
      <c r="E130" s="32"/>
      <c r="F130" s="32"/>
      <c r="G130" s="33">
        <f t="shared" si="1"/>
        <v>0</v>
      </c>
    </row>
    <row r="131" spans="1:7" x14ac:dyDescent="0.2">
      <c r="A131" s="30" t="s">
        <v>250</v>
      </c>
      <c r="B131" s="25" t="s">
        <v>251</v>
      </c>
      <c r="C131" s="34">
        <v>110495</v>
      </c>
      <c r="D131" s="27" t="s">
        <v>5</v>
      </c>
      <c r="E131" s="32"/>
      <c r="F131" s="32"/>
      <c r="G131" s="33">
        <f t="shared" si="1"/>
        <v>0</v>
      </c>
    </row>
    <row r="132" spans="1:7" x14ac:dyDescent="0.2">
      <c r="A132" s="30" t="s">
        <v>252</v>
      </c>
      <c r="B132" s="25" t="s">
        <v>253</v>
      </c>
      <c r="C132" s="34">
        <v>351465</v>
      </c>
      <c r="D132" s="27" t="s">
        <v>5</v>
      </c>
      <c r="E132" s="32"/>
      <c r="F132" s="32"/>
      <c r="G132" s="33">
        <f t="shared" ref="G132:G192" si="2">ROUND((C132*F132),2)</f>
        <v>0</v>
      </c>
    </row>
    <row r="133" spans="1:7" x14ac:dyDescent="0.2">
      <c r="A133" s="30" t="s">
        <v>254</v>
      </c>
      <c r="B133" s="25" t="s">
        <v>255</v>
      </c>
      <c r="C133" s="34">
        <v>51725</v>
      </c>
      <c r="D133" s="27" t="s">
        <v>5</v>
      </c>
      <c r="E133" s="32"/>
      <c r="F133" s="32"/>
      <c r="G133" s="33">
        <f t="shared" si="2"/>
        <v>0</v>
      </c>
    </row>
    <row r="134" spans="1:7" x14ac:dyDescent="0.2">
      <c r="A134" s="30" t="s">
        <v>256</v>
      </c>
      <c r="B134" s="25" t="s">
        <v>257</v>
      </c>
      <c r="C134" s="34">
        <v>123484</v>
      </c>
      <c r="D134" s="27" t="s">
        <v>5</v>
      </c>
      <c r="E134" s="32"/>
      <c r="F134" s="32"/>
      <c r="G134" s="33">
        <f t="shared" si="2"/>
        <v>0</v>
      </c>
    </row>
    <row r="135" spans="1:7" ht="25.5" x14ac:dyDescent="0.2">
      <c r="A135" s="30" t="s">
        <v>258</v>
      </c>
      <c r="B135" s="25" t="s">
        <v>259</v>
      </c>
      <c r="C135" s="34">
        <v>25226</v>
      </c>
      <c r="D135" s="27" t="s">
        <v>5</v>
      </c>
      <c r="E135" s="32"/>
      <c r="F135" s="32"/>
      <c r="G135" s="33">
        <f t="shared" si="2"/>
        <v>0</v>
      </c>
    </row>
    <row r="136" spans="1:7" ht="25.5" x14ac:dyDescent="0.2">
      <c r="A136" s="30" t="s">
        <v>260</v>
      </c>
      <c r="B136" s="25" t="s">
        <v>261</v>
      </c>
      <c r="C136" s="34">
        <v>274081</v>
      </c>
      <c r="D136" s="27" t="s">
        <v>5</v>
      </c>
      <c r="E136" s="32"/>
      <c r="F136" s="32"/>
      <c r="G136" s="33">
        <f t="shared" si="2"/>
        <v>0</v>
      </c>
    </row>
    <row r="137" spans="1:7" x14ac:dyDescent="0.2">
      <c r="A137" s="30" t="s">
        <v>262</v>
      </c>
      <c r="B137" s="25" t="s">
        <v>263</v>
      </c>
      <c r="C137" s="34">
        <v>69767</v>
      </c>
      <c r="D137" s="27" t="s">
        <v>5</v>
      </c>
      <c r="E137" s="32"/>
      <c r="F137" s="32"/>
      <c r="G137" s="33">
        <f t="shared" si="2"/>
        <v>0</v>
      </c>
    </row>
    <row r="138" spans="1:7" x14ac:dyDescent="0.2">
      <c r="A138" s="30" t="s">
        <v>264</v>
      </c>
      <c r="B138" s="25" t="s">
        <v>265</v>
      </c>
      <c r="C138" s="34">
        <v>18400</v>
      </c>
      <c r="D138" s="27" t="s">
        <v>5</v>
      </c>
      <c r="E138" s="32"/>
      <c r="F138" s="32"/>
      <c r="G138" s="33">
        <f t="shared" si="2"/>
        <v>0</v>
      </c>
    </row>
    <row r="139" spans="1:7" x14ac:dyDescent="0.2">
      <c r="A139" s="30" t="s">
        <v>266</v>
      </c>
      <c r="B139" s="25" t="s">
        <v>267</v>
      </c>
      <c r="C139" s="34">
        <v>52106</v>
      </c>
      <c r="D139" s="27" t="s">
        <v>5</v>
      </c>
      <c r="E139" s="32"/>
      <c r="F139" s="32"/>
      <c r="G139" s="33">
        <f t="shared" si="2"/>
        <v>0</v>
      </c>
    </row>
    <row r="140" spans="1:7" ht="25.5" x14ac:dyDescent="0.2">
      <c r="A140" s="30" t="s">
        <v>268</v>
      </c>
      <c r="B140" s="25" t="s">
        <v>269</v>
      </c>
      <c r="C140" s="34">
        <v>372165</v>
      </c>
      <c r="D140" s="27" t="s">
        <v>5</v>
      </c>
      <c r="E140" s="32"/>
      <c r="F140" s="32"/>
      <c r="G140" s="33">
        <f t="shared" si="2"/>
        <v>0</v>
      </c>
    </row>
    <row r="141" spans="1:7" ht="25.5" x14ac:dyDescent="0.2">
      <c r="A141" s="30" t="s">
        <v>270</v>
      </c>
      <c r="B141" s="25" t="s">
        <v>271</v>
      </c>
      <c r="C141" s="34">
        <v>598676</v>
      </c>
      <c r="D141" s="27" t="s">
        <v>5</v>
      </c>
      <c r="E141" s="32"/>
      <c r="F141" s="32"/>
      <c r="G141" s="33">
        <f t="shared" si="2"/>
        <v>0</v>
      </c>
    </row>
    <row r="142" spans="1:7" ht="25.5" x14ac:dyDescent="0.2">
      <c r="A142" s="30" t="s">
        <v>272</v>
      </c>
      <c r="B142" s="25" t="s">
        <v>273</v>
      </c>
      <c r="C142" s="27">
        <v>3091500</v>
      </c>
      <c r="D142" s="27" t="s">
        <v>5</v>
      </c>
      <c r="E142" s="32"/>
      <c r="F142" s="32"/>
      <c r="G142" s="33">
        <f t="shared" si="2"/>
        <v>0</v>
      </c>
    </row>
    <row r="143" spans="1:7" ht="25.5" x14ac:dyDescent="0.2">
      <c r="A143" s="30" t="s">
        <v>274</v>
      </c>
      <c r="B143" s="25" t="s">
        <v>275</v>
      </c>
      <c r="C143" s="27">
        <v>10850</v>
      </c>
      <c r="D143" s="27" t="s">
        <v>5</v>
      </c>
      <c r="E143" s="32"/>
      <c r="F143" s="32"/>
      <c r="G143" s="33">
        <f t="shared" si="2"/>
        <v>0</v>
      </c>
    </row>
    <row r="144" spans="1:7" ht="25.5" x14ac:dyDescent="0.2">
      <c r="A144" s="30" t="s">
        <v>276</v>
      </c>
      <c r="B144" s="25" t="s">
        <v>277</v>
      </c>
      <c r="C144" s="27">
        <v>14050</v>
      </c>
      <c r="D144" s="27" t="s">
        <v>5</v>
      </c>
      <c r="E144" s="32"/>
      <c r="F144" s="32"/>
      <c r="G144" s="33">
        <f t="shared" si="2"/>
        <v>0</v>
      </c>
    </row>
    <row r="145" spans="1:7" ht="25.5" x14ac:dyDescent="0.2">
      <c r="A145" s="30" t="s">
        <v>278</v>
      </c>
      <c r="B145" s="25" t="s">
        <v>279</v>
      </c>
      <c r="C145" s="27">
        <v>10990</v>
      </c>
      <c r="D145" s="27" t="s">
        <v>5</v>
      </c>
      <c r="E145" s="32"/>
      <c r="F145" s="32"/>
      <c r="G145" s="33">
        <f t="shared" si="2"/>
        <v>0</v>
      </c>
    </row>
    <row r="146" spans="1:7" x14ac:dyDescent="0.2">
      <c r="A146" s="30" t="s">
        <v>280</v>
      </c>
      <c r="B146" s="25" t="s">
        <v>281</v>
      </c>
      <c r="C146" s="27">
        <v>291929</v>
      </c>
      <c r="D146" s="27" t="s">
        <v>5</v>
      </c>
      <c r="E146" s="32"/>
      <c r="F146" s="32"/>
      <c r="G146" s="33">
        <f t="shared" si="2"/>
        <v>0</v>
      </c>
    </row>
    <row r="147" spans="1:7" x14ac:dyDescent="0.2">
      <c r="A147" s="30" t="s">
        <v>282</v>
      </c>
      <c r="B147" s="25" t="s">
        <v>283</v>
      </c>
      <c r="C147" s="27">
        <v>1005864</v>
      </c>
      <c r="D147" s="27" t="s">
        <v>5</v>
      </c>
      <c r="E147" s="32"/>
      <c r="F147" s="32"/>
      <c r="G147" s="33">
        <f t="shared" si="2"/>
        <v>0</v>
      </c>
    </row>
    <row r="148" spans="1:7" ht="24.75" customHeight="1" x14ac:dyDescent="0.2">
      <c r="A148" s="30" t="s">
        <v>284</v>
      </c>
      <c r="B148" s="25" t="s">
        <v>1110</v>
      </c>
      <c r="C148" s="27">
        <v>182946</v>
      </c>
      <c r="D148" s="27" t="s">
        <v>5</v>
      </c>
      <c r="E148" s="32"/>
      <c r="F148" s="32"/>
      <c r="G148" s="33">
        <f t="shared" si="2"/>
        <v>0</v>
      </c>
    </row>
    <row r="149" spans="1:7" ht="25.5" x14ac:dyDescent="0.2">
      <c r="A149" s="30" t="s">
        <v>285</v>
      </c>
      <c r="B149" s="25" t="s">
        <v>286</v>
      </c>
      <c r="C149" s="27">
        <v>33110</v>
      </c>
      <c r="D149" s="27" t="s">
        <v>5</v>
      </c>
      <c r="E149" s="32"/>
      <c r="F149" s="32"/>
      <c r="G149" s="33">
        <f t="shared" si="2"/>
        <v>0</v>
      </c>
    </row>
    <row r="150" spans="1:7" ht="38.25" x14ac:dyDescent="0.2">
      <c r="A150" s="30" t="s">
        <v>287</v>
      </c>
      <c r="B150" s="25" t="s">
        <v>288</v>
      </c>
      <c r="C150" s="27">
        <v>32000</v>
      </c>
      <c r="D150" s="27" t="s">
        <v>5</v>
      </c>
      <c r="E150" s="32"/>
      <c r="F150" s="32"/>
      <c r="G150" s="33">
        <f t="shared" si="2"/>
        <v>0</v>
      </c>
    </row>
    <row r="151" spans="1:7" ht="38.25" x14ac:dyDescent="0.2">
      <c r="A151" s="30" t="s">
        <v>289</v>
      </c>
      <c r="B151" s="25" t="s">
        <v>290</v>
      </c>
      <c r="C151" s="27">
        <v>12500</v>
      </c>
      <c r="D151" s="27" t="s">
        <v>5</v>
      </c>
      <c r="E151" s="32"/>
      <c r="F151" s="32"/>
      <c r="G151" s="33">
        <f t="shared" si="2"/>
        <v>0</v>
      </c>
    </row>
    <row r="152" spans="1:7" ht="38.25" x14ac:dyDescent="0.2">
      <c r="A152" s="30" t="s">
        <v>291</v>
      </c>
      <c r="B152" s="25" t="s">
        <v>292</v>
      </c>
      <c r="C152" s="27">
        <v>39600</v>
      </c>
      <c r="D152" s="27" t="s">
        <v>5</v>
      </c>
      <c r="E152" s="32"/>
      <c r="F152" s="32"/>
      <c r="G152" s="33">
        <f t="shared" si="2"/>
        <v>0</v>
      </c>
    </row>
    <row r="153" spans="1:7" ht="38.25" x14ac:dyDescent="0.2">
      <c r="A153" s="30" t="s">
        <v>293</v>
      </c>
      <c r="B153" s="25" t="s">
        <v>294</v>
      </c>
      <c r="C153" s="27">
        <v>14000</v>
      </c>
      <c r="D153" s="27" t="s">
        <v>5</v>
      </c>
      <c r="E153" s="32"/>
      <c r="F153" s="32"/>
      <c r="G153" s="33">
        <f t="shared" si="2"/>
        <v>0</v>
      </c>
    </row>
    <row r="154" spans="1:7" ht="38.25" x14ac:dyDescent="0.2">
      <c r="A154" s="30" t="s">
        <v>295</v>
      </c>
      <c r="B154" s="25" t="s">
        <v>296</v>
      </c>
      <c r="C154" s="27">
        <v>71000</v>
      </c>
      <c r="D154" s="27" t="s">
        <v>5</v>
      </c>
      <c r="E154" s="32"/>
      <c r="F154" s="32"/>
      <c r="G154" s="33">
        <f t="shared" si="2"/>
        <v>0</v>
      </c>
    </row>
    <row r="155" spans="1:7" ht="38.25" x14ac:dyDescent="0.2">
      <c r="A155" s="30" t="s">
        <v>297</v>
      </c>
      <c r="B155" s="25" t="s">
        <v>298</v>
      </c>
      <c r="C155" s="27">
        <v>17000</v>
      </c>
      <c r="D155" s="27" t="s">
        <v>5</v>
      </c>
      <c r="E155" s="32"/>
      <c r="F155" s="32"/>
      <c r="G155" s="33">
        <f t="shared" si="2"/>
        <v>0</v>
      </c>
    </row>
    <row r="156" spans="1:7" x14ac:dyDescent="0.2">
      <c r="A156" s="30" t="s">
        <v>300</v>
      </c>
      <c r="B156" s="25" t="s">
        <v>301</v>
      </c>
      <c r="C156" s="27">
        <v>8028</v>
      </c>
      <c r="D156" s="27" t="s">
        <v>5</v>
      </c>
      <c r="E156" s="32"/>
      <c r="F156" s="32"/>
      <c r="G156" s="33">
        <f t="shared" si="2"/>
        <v>0</v>
      </c>
    </row>
    <row r="157" spans="1:7" x14ac:dyDescent="0.2">
      <c r="A157" s="30" t="s">
        <v>302</v>
      </c>
      <c r="B157" s="25" t="s">
        <v>303</v>
      </c>
      <c r="C157" s="27">
        <v>77247</v>
      </c>
      <c r="D157" s="27" t="s">
        <v>5</v>
      </c>
      <c r="E157" s="32"/>
      <c r="F157" s="32"/>
      <c r="G157" s="33">
        <f t="shared" si="2"/>
        <v>0</v>
      </c>
    </row>
    <row r="158" spans="1:7" x14ac:dyDescent="0.2">
      <c r="A158" s="30" t="s">
        <v>304</v>
      </c>
      <c r="B158" s="25" t="s">
        <v>305</v>
      </c>
      <c r="C158" s="27">
        <v>9437</v>
      </c>
      <c r="D158" s="27" t="s">
        <v>5</v>
      </c>
      <c r="E158" s="32"/>
      <c r="F158" s="32"/>
      <c r="G158" s="33">
        <f t="shared" si="2"/>
        <v>0</v>
      </c>
    </row>
    <row r="159" spans="1:7" x14ac:dyDescent="0.2">
      <c r="A159" s="30" t="s">
        <v>306</v>
      </c>
      <c r="B159" s="25" t="s">
        <v>307</v>
      </c>
      <c r="C159" s="27">
        <v>13558</v>
      </c>
      <c r="D159" s="27" t="s">
        <v>5</v>
      </c>
      <c r="E159" s="32"/>
      <c r="F159" s="32"/>
      <c r="G159" s="33">
        <f t="shared" si="2"/>
        <v>0</v>
      </c>
    </row>
    <row r="160" spans="1:7" x14ac:dyDescent="0.2">
      <c r="A160" s="30" t="s">
        <v>308</v>
      </c>
      <c r="B160" s="25" t="s">
        <v>309</v>
      </c>
      <c r="C160" s="27">
        <v>4778</v>
      </c>
      <c r="D160" s="27" t="s">
        <v>5</v>
      </c>
      <c r="E160" s="32"/>
      <c r="F160" s="32"/>
      <c r="G160" s="33">
        <f t="shared" si="2"/>
        <v>0</v>
      </c>
    </row>
    <row r="161" spans="1:7" x14ac:dyDescent="0.2">
      <c r="A161" s="30" t="s">
        <v>310</v>
      </c>
      <c r="B161" s="25" t="s">
        <v>1249</v>
      </c>
      <c r="C161" s="27">
        <v>9699</v>
      </c>
      <c r="D161" s="27" t="s">
        <v>5</v>
      </c>
      <c r="E161" s="32"/>
      <c r="F161" s="32"/>
      <c r="G161" s="33">
        <f t="shared" si="2"/>
        <v>0</v>
      </c>
    </row>
    <row r="162" spans="1:7" x14ac:dyDescent="0.2">
      <c r="A162" s="30" t="s">
        <v>311</v>
      </c>
      <c r="B162" s="25" t="s">
        <v>1267</v>
      </c>
      <c r="C162" s="27">
        <v>9721</v>
      </c>
      <c r="D162" s="27" t="s">
        <v>5</v>
      </c>
      <c r="E162" s="32"/>
      <c r="F162" s="32"/>
      <c r="G162" s="33">
        <f t="shared" si="2"/>
        <v>0</v>
      </c>
    </row>
    <row r="163" spans="1:7" x14ac:dyDescent="0.2">
      <c r="A163" s="30" t="s">
        <v>312</v>
      </c>
      <c r="B163" s="25" t="s">
        <v>313</v>
      </c>
      <c r="C163" s="27">
        <v>24497</v>
      </c>
      <c r="D163" s="27" t="s">
        <v>5</v>
      </c>
      <c r="E163" s="32"/>
      <c r="F163" s="32"/>
      <c r="G163" s="33">
        <f t="shared" si="2"/>
        <v>0</v>
      </c>
    </row>
    <row r="164" spans="1:7" x14ac:dyDescent="0.2">
      <c r="A164" s="30" t="s">
        <v>317</v>
      </c>
      <c r="B164" s="25" t="s">
        <v>318</v>
      </c>
      <c r="C164" s="27">
        <v>36</v>
      </c>
      <c r="D164" s="27" t="s">
        <v>5</v>
      </c>
      <c r="E164" s="32"/>
      <c r="F164" s="32"/>
      <c r="G164" s="33">
        <f t="shared" si="2"/>
        <v>0</v>
      </c>
    </row>
    <row r="165" spans="1:7" x14ac:dyDescent="0.2">
      <c r="A165" s="30" t="s">
        <v>319</v>
      </c>
      <c r="B165" s="25" t="s">
        <v>320</v>
      </c>
      <c r="C165" s="27">
        <v>771</v>
      </c>
      <c r="D165" s="27" t="s">
        <v>5</v>
      </c>
      <c r="E165" s="32"/>
      <c r="F165" s="32"/>
      <c r="G165" s="33">
        <f t="shared" si="2"/>
        <v>0</v>
      </c>
    </row>
    <row r="166" spans="1:7" x14ac:dyDescent="0.2">
      <c r="A166" s="30" t="s">
        <v>321</v>
      </c>
      <c r="B166" s="25" t="s">
        <v>322</v>
      </c>
      <c r="C166" s="27">
        <v>33060</v>
      </c>
      <c r="D166" s="27" t="s">
        <v>5</v>
      </c>
      <c r="E166" s="32"/>
      <c r="F166" s="32"/>
      <c r="G166" s="33">
        <f t="shared" si="2"/>
        <v>0</v>
      </c>
    </row>
    <row r="167" spans="1:7" x14ac:dyDescent="0.2">
      <c r="A167" s="30" t="s">
        <v>329</v>
      </c>
      <c r="B167" s="25" t="s">
        <v>330</v>
      </c>
      <c r="C167" s="27">
        <v>214530</v>
      </c>
      <c r="D167" s="27" t="s">
        <v>5</v>
      </c>
      <c r="E167" s="32"/>
      <c r="F167" s="32"/>
      <c r="G167" s="33">
        <f t="shared" si="2"/>
        <v>0</v>
      </c>
    </row>
    <row r="168" spans="1:7" x14ac:dyDescent="0.2">
      <c r="A168" s="30" t="s">
        <v>331</v>
      </c>
      <c r="B168" s="25" t="s">
        <v>332</v>
      </c>
      <c r="C168" s="27">
        <v>2010</v>
      </c>
      <c r="D168" s="27" t="s">
        <v>5</v>
      </c>
      <c r="E168" s="32"/>
      <c r="F168" s="32"/>
      <c r="G168" s="33">
        <f t="shared" si="2"/>
        <v>0</v>
      </c>
    </row>
    <row r="169" spans="1:7" x14ac:dyDescent="0.2">
      <c r="A169" s="30" t="s">
        <v>333</v>
      </c>
      <c r="B169" s="25" t="s">
        <v>334</v>
      </c>
      <c r="C169" s="27">
        <v>150083</v>
      </c>
      <c r="D169" s="27" t="s">
        <v>5</v>
      </c>
      <c r="E169" s="32"/>
      <c r="F169" s="32"/>
      <c r="G169" s="33">
        <f t="shared" si="2"/>
        <v>0</v>
      </c>
    </row>
    <row r="170" spans="1:7" x14ac:dyDescent="0.2">
      <c r="A170" s="30" t="s">
        <v>335</v>
      </c>
      <c r="B170" s="25" t="s">
        <v>336</v>
      </c>
      <c r="C170" s="27">
        <v>617</v>
      </c>
      <c r="D170" s="27" t="s">
        <v>5</v>
      </c>
      <c r="E170" s="32"/>
      <c r="F170" s="32"/>
      <c r="G170" s="33">
        <f t="shared" si="2"/>
        <v>0</v>
      </c>
    </row>
    <row r="171" spans="1:7" ht="30.75" customHeight="1" x14ac:dyDescent="0.2">
      <c r="A171" s="30" t="s">
        <v>337</v>
      </c>
      <c r="B171" s="25" t="s">
        <v>338</v>
      </c>
      <c r="C171" s="27">
        <v>4226</v>
      </c>
      <c r="D171" s="27" t="s">
        <v>5</v>
      </c>
      <c r="E171" s="32"/>
      <c r="F171" s="32"/>
      <c r="G171" s="33">
        <f t="shared" si="2"/>
        <v>0</v>
      </c>
    </row>
    <row r="172" spans="1:7" x14ac:dyDescent="0.2">
      <c r="A172" s="30" t="s">
        <v>339</v>
      </c>
      <c r="B172" s="25" t="s">
        <v>340</v>
      </c>
      <c r="C172" s="27">
        <v>320790</v>
      </c>
      <c r="D172" s="27" t="s">
        <v>5</v>
      </c>
      <c r="E172" s="32"/>
      <c r="F172" s="32"/>
      <c r="G172" s="33">
        <f t="shared" si="2"/>
        <v>0</v>
      </c>
    </row>
    <row r="173" spans="1:7" x14ac:dyDescent="0.2">
      <c r="A173" s="30" t="s">
        <v>341</v>
      </c>
      <c r="B173" s="25" t="s">
        <v>342</v>
      </c>
      <c r="C173" s="34">
        <v>871526</v>
      </c>
      <c r="D173" s="27" t="s">
        <v>5</v>
      </c>
      <c r="E173" s="32"/>
      <c r="F173" s="32"/>
      <c r="G173" s="33">
        <f t="shared" si="2"/>
        <v>0</v>
      </c>
    </row>
    <row r="174" spans="1:7" x14ac:dyDescent="0.2">
      <c r="A174" s="30" t="s">
        <v>343</v>
      </c>
      <c r="B174" s="25" t="s">
        <v>344</v>
      </c>
      <c r="C174" s="27">
        <v>36666</v>
      </c>
      <c r="D174" s="27" t="s">
        <v>5</v>
      </c>
      <c r="E174" s="32"/>
      <c r="F174" s="32"/>
      <c r="G174" s="33">
        <f t="shared" si="2"/>
        <v>0</v>
      </c>
    </row>
    <row r="175" spans="1:7" x14ac:dyDescent="0.2">
      <c r="A175" s="30" t="s">
        <v>345</v>
      </c>
      <c r="B175" s="25" t="s">
        <v>346</v>
      </c>
      <c r="C175" s="35">
        <v>194430</v>
      </c>
      <c r="D175" s="27" t="s">
        <v>5</v>
      </c>
      <c r="E175" s="32"/>
      <c r="F175" s="32"/>
      <c r="G175" s="33">
        <f t="shared" si="2"/>
        <v>0</v>
      </c>
    </row>
    <row r="176" spans="1:7" x14ac:dyDescent="0.2">
      <c r="A176" s="30" t="s">
        <v>347</v>
      </c>
      <c r="B176" s="25" t="s">
        <v>1278</v>
      </c>
      <c r="C176" s="27">
        <v>129522</v>
      </c>
      <c r="D176" s="27" t="s">
        <v>5</v>
      </c>
      <c r="E176" s="32"/>
      <c r="F176" s="32"/>
      <c r="G176" s="33">
        <f t="shared" si="2"/>
        <v>0</v>
      </c>
    </row>
    <row r="177" spans="1:7" x14ac:dyDescent="0.2">
      <c r="A177" s="30" t="s">
        <v>348</v>
      </c>
      <c r="B177" s="25" t="s">
        <v>1274</v>
      </c>
      <c r="C177" s="27">
        <v>80805</v>
      </c>
      <c r="D177" s="27" t="s">
        <v>5</v>
      </c>
      <c r="E177" s="32"/>
      <c r="F177" s="32"/>
      <c r="G177" s="33">
        <f t="shared" si="2"/>
        <v>0</v>
      </c>
    </row>
    <row r="178" spans="1:7" x14ac:dyDescent="0.2">
      <c r="A178" s="30" t="s">
        <v>349</v>
      </c>
      <c r="B178" s="25" t="s">
        <v>1275</v>
      </c>
      <c r="C178" s="27">
        <v>44034</v>
      </c>
      <c r="D178" s="27" t="s">
        <v>5</v>
      </c>
      <c r="E178" s="32"/>
      <c r="F178" s="32"/>
      <c r="G178" s="33">
        <f t="shared" si="2"/>
        <v>0</v>
      </c>
    </row>
    <row r="179" spans="1:7" x14ac:dyDescent="0.2">
      <c r="A179" s="30" t="s">
        <v>350</v>
      </c>
      <c r="B179" s="25" t="s">
        <v>1279</v>
      </c>
      <c r="C179" s="27">
        <v>41598</v>
      </c>
      <c r="D179" s="27" t="s">
        <v>5</v>
      </c>
      <c r="E179" s="32"/>
      <c r="F179" s="32"/>
      <c r="G179" s="33">
        <f t="shared" si="2"/>
        <v>0</v>
      </c>
    </row>
    <row r="180" spans="1:7" x14ac:dyDescent="0.2">
      <c r="A180" s="30" t="s">
        <v>351</v>
      </c>
      <c r="B180" s="25" t="s">
        <v>1277</v>
      </c>
      <c r="C180" s="27">
        <v>122710</v>
      </c>
      <c r="D180" s="27" t="s">
        <v>5</v>
      </c>
      <c r="E180" s="32"/>
      <c r="F180" s="32"/>
      <c r="G180" s="33">
        <f t="shared" si="2"/>
        <v>0</v>
      </c>
    </row>
    <row r="181" spans="1:7" x14ac:dyDescent="0.2">
      <c r="A181" s="30" t="s">
        <v>352</v>
      </c>
      <c r="B181" s="25" t="s">
        <v>1280</v>
      </c>
      <c r="C181" s="27">
        <v>24968</v>
      </c>
      <c r="D181" s="27" t="s">
        <v>5</v>
      </c>
      <c r="E181" s="32"/>
      <c r="F181" s="32"/>
      <c r="G181" s="33">
        <f t="shared" si="2"/>
        <v>0</v>
      </c>
    </row>
    <row r="182" spans="1:7" x14ac:dyDescent="0.2">
      <c r="A182" s="30" t="s">
        <v>353</v>
      </c>
      <c r="B182" s="25" t="s">
        <v>354</v>
      </c>
      <c r="C182" s="27">
        <v>388007</v>
      </c>
      <c r="D182" s="27" t="s">
        <v>5</v>
      </c>
      <c r="E182" s="32"/>
      <c r="F182" s="32"/>
      <c r="G182" s="33">
        <f t="shared" si="2"/>
        <v>0</v>
      </c>
    </row>
    <row r="183" spans="1:7" x14ac:dyDescent="0.2">
      <c r="A183" s="30" t="s">
        <v>355</v>
      </c>
      <c r="B183" s="25" t="s">
        <v>356</v>
      </c>
      <c r="C183" s="27">
        <v>55385</v>
      </c>
      <c r="D183" s="27" t="s">
        <v>5</v>
      </c>
      <c r="E183" s="32"/>
      <c r="F183" s="32"/>
      <c r="G183" s="33">
        <f t="shared" si="2"/>
        <v>0</v>
      </c>
    </row>
    <row r="184" spans="1:7" x14ac:dyDescent="0.2">
      <c r="A184" s="30" t="s">
        <v>357</v>
      </c>
      <c r="B184" s="25" t="s">
        <v>358</v>
      </c>
      <c r="C184" s="27">
        <v>97</v>
      </c>
      <c r="D184" s="27" t="s">
        <v>359</v>
      </c>
      <c r="E184" s="32"/>
      <c r="F184" s="32"/>
      <c r="G184" s="33">
        <f t="shared" si="2"/>
        <v>0</v>
      </c>
    </row>
    <row r="185" spans="1:7" x14ac:dyDescent="0.2">
      <c r="A185" s="30" t="s">
        <v>360</v>
      </c>
      <c r="B185" s="25" t="s">
        <v>361</v>
      </c>
      <c r="C185" s="27">
        <v>72</v>
      </c>
      <c r="D185" s="27" t="s">
        <v>359</v>
      </c>
      <c r="E185" s="32"/>
      <c r="F185" s="32"/>
      <c r="G185" s="33">
        <f t="shared" si="2"/>
        <v>0</v>
      </c>
    </row>
    <row r="186" spans="1:7" x14ac:dyDescent="0.2">
      <c r="A186" s="30" t="s">
        <v>362</v>
      </c>
      <c r="B186" s="25" t="s">
        <v>363</v>
      </c>
      <c r="C186" s="27">
        <v>2800</v>
      </c>
      <c r="D186" s="27" t="s">
        <v>5</v>
      </c>
      <c r="E186" s="32"/>
      <c r="F186" s="32"/>
      <c r="G186" s="33">
        <f t="shared" si="2"/>
        <v>0</v>
      </c>
    </row>
    <row r="187" spans="1:7" ht="25.5" x14ac:dyDescent="0.2">
      <c r="A187" s="30" t="s">
        <v>364</v>
      </c>
      <c r="B187" s="25" t="s">
        <v>365</v>
      </c>
      <c r="C187" s="27">
        <v>2654</v>
      </c>
      <c r="D187" s="27" t="s">
        <v>32</v>
      </c>
      <c r="E187" s="32"/>
      <c r="F187" s="32"/>
      <c r="G187" s="33">
        <f t="shared" si="2"/>
        <v>0</v>
      </c>
    </row>
    <row r="188" spans="1:7" x14ac:dyDescent="0.2">
      <c r="A188" s="30" t="s">
        <v>366</v>
      </c>
      <c r="B188" s="25" t="s">
        <v>367</v>
      </c>
      <c r="C188" s="27">
        <v>1124</v>
      </c>
      <c r="D188" s="27" t="s">
        <v>32</v>
      </c>
      <c r="E188" s="32"/>
      <c r="F188" s="32"/>
      <c r="G188" s="33">
        <f t="shared" si="2"/>
        <v>0</v>
      </c>
    </row>
    <row r="189" spans="1:7" x14ac:dyDescent="0.2">
      <c r="A189" s="30" t="s">
        <v>368</v>
      </c>
      <c r="B189" s="25" t="s">
        <v>369</v>
      </c>
      <c r="C189" s="27">
        <v>1738</v>
      </c>
      <c r="D189" s="27" t="s">
        <v>370</v>
      </c>
      <c r="E189" s="32"/>
      <c r="F189" s="32"/>
      <c r="G189" s="33">
        <f t="shared" si="2"/>
        <v>0</v>
      </c>
    </row>
    <row r="190" spans="1:7" x14ac:dyDescent="0.2">
      <c r="A190" s="30" t="s">
        <v>371</v>
      </c>
      <c r="B190" s="25" t="s">
        <v>372</v>
      </c>
      <c r="C190" s="27">
        <v>422</v>
      </c>
      <c r="D190" s="27" t="s">
        <v>32</v>
      </c>
      <c r="E190" s="32"/>
      <c r="F190" s="32"/>
      <c r="G190" s="33">
        <f t="shared" si="2"/>
        <v>0</v>
      </c>
    </row>
    <row r="191" spans="1:7" x14ac:dyDescent="0.2">
      <c r="A191" s="30" t="s">
        <v>373</v>
      </c>
      <c r="B191" s="25" t="s">
        <v>374</v>
      </c>
      <c r="C191" s="27">
        <v>135</v>
      </c>
      <c r="D191" s="27" t="s">
        <v>32</v>
      </c>
      <c r="E191" s="32"/>
      <c r="F191" s="32"/>
      <c r="G191" s="33">
        <f t="shared" si="2"/>
        <v>0</v>
      </c>
    </row>
    <row r="192" spans="1:7" x14ac:dyDescent="0.2">
      <c r="A192" s="30" t="s">
        <v>375</v>
      </c>
      <c r="B192" s="25" t="s">
        <v>376</v>
      </c>
      <c r="C192" s="27">
        <v>73</v>
      </c>
      <c r="D192" s="27" t="s">
        <v>32</v>
      </c>
      <c r="E192" s="32"/>
      <c r="F192" s="32"/>
      <c r="G192" s="33">
        <f t="shared" si="2"/>
        <v>0</v>
      </c>
    </row>
    <row r="193" spans="1:7" x14ac:dyDescent="0.2">
      <c r="A193" s="30" t="s">
        <v>377</v>
      </c>
      <c r="B193" s="25" t="s">
        <v>378</v>
      </c>
      <c r="C193" s="27">
        <v>13</v>
      </c>
      <c r="D193" s="27" t="s">
        <v>5</v>
      </c>
      <c r="E193" s="32"/>
      <c r="F193" s="32"/>
      <c r="G193" s="33">
        <f t="shared" ref="G193:G255" si="3">ROUND((C193*F193),2)</f>
        <v>0</v>
      </c>
    </row>
    <row r="194" spans="1:7" x14ac:dyDescent="0.2">
      <c r="A194" s="30" t="s">
        <v>379</v>
      </c>
      <c r="B194" s="25" t="s">
        <v>380</v>
      </c>
      <c r="C194" s="27">
        <v>30</v>
      </c>
      <c r="D194" s="27" t="s">
        <v>5</v>
      </c>
      <c r="E194" s="32"/>
      <c r="F194" s="32"/>
      <c r="G194" s="33">
        <f t="shared" si="3"/>
        <v>0</v>
      </c>
    </row>
    <row r="195" spans="1:7" ht="25.5" x14ac:dyDescent="0.2">
      <c r="A195" s="30" t="s">
        <v>381</v>
      </c>
      <c r="B195" s="25" t="s">
        <v>382</v>
      </c>
      <c r="C195" s="27">
        <v>80</v>
      </c>
      <c r="D195" s="27" t="s">
        <v>32</v>
      </c>
      <c r="E195" s="32"/>
      <c r="F195" s="32"/>
      <c r="G195" s="33">
        <f t="shared" si="3"/>
        <v>0</v>
      </c>
    </row>
    <row r="196" spans="1:7" x14ac:dyDescent="0.2">
      <c r="A196" s="30" t="s">
        <v>383</v>
      </c>
      <c r="B196" s="25" t="s">
        <v>384</v>
      </c>
      <c r="C196" s="27">
        <v>384</v>
      </c>
      <c r="D196" s="27" t="s">
        <v>32</v>
      </c>
      <c r="E196" s="32"/>
      <c r="F196" s="32"/>
      <c r="G196" s="33">
        <f t="shared" si="3"/>
        <v>0</v>
      </c>
    </row>
    <row r="197" spans="1:7" x14ac:dyDescent="0.2">
      <c r="A197" s="30" t="s">
        <v>385</v>
      </c>
      <c r="B197" s="25" t="s">
        <v>386</v>
      </c>
      <c r="C197" s="27">
        <v>812</v>
      </c>
      <c r="D197" s="27" t="s">
        <v>32</v>
      </c>
      <c r="E197" s="32"/>
      <c r="F197" s="32"/>
      <c r="G197" s="33">
        <f t="shared" si="3"/>
        <v>0</v>
      </c>
    </row>
    <row r="198" spans="1:7" x14ac:dyDescent="0.2">
      <c r="A198" s="30" t="s">
        <v>388</v>
      </c>
      <c r="B198" s="25" t="s">
        <v>389</v>
      </c>
      <c r="C198" s="27">
        <v>45</v>
      </c>
      <c r="D198" s="27" t="s">
        <v>32</v>
      </c>
      <c r="E198" s="32"/>
      <c r="F198" s="32"/>
      <c r="G198" s="33">
        <f t="shared" si="3"/>
        <v>0</v>
      </c>
    </row>
    <row r="199" spans="1:7" ht="25.5" x14ac:dyDescent="0.2">
      <c r="A199" s="30" t="s">
        <v>390</v>
      </c>
      <c r="B199" s="25" t="s">
        <v>391</v>
      </c>
      <c r="C199" s="27">
        <v>8061</v>
      </c>
      <c r="D199" s="27" t="s">
        <v>5</v>
      </c>
      <c r="E199" s="32"/>
      <c r="F199" s="32"/>
      <c r="G199" s="33">
        <f t="shared" si="3"/>
        <v>0</v>
      </c>
    </row>
    <row r="200" spans="1:7" x14ac:dyDescent="0.2">
      <c r="A200" s="30" t="s">
        <v>392</v>
      </c>
      <c r="B200" s="25" t="s">
        <v>393</v>
      </c>
      <c r="C200" s="27">
        <v>29138</v>
      </c>
      <c r="D200" s="27" t="s">
        <v>5</v>
      </c>
      <c r="E200" s="32"/>
      <c r="F200" s="32"/>
      <c r="G200" s="33">
        <f t="shared" si="3"/>
        <v>0</v>
      </c>
    </row>
    <row r="201" spans="1:7" ht="25.5" x14ac:dyDescent="0.2">
      <c r="A201" s="30" t="s">
        <v>394</v>
      </c>
      <c r="B201" s="25" t="s">
        <v>395</v>
      </c>
      <c r="C201" s="27">
        <v>4443</v>
      </c>
      <c r="D201" s="27" t="s">
        <v>396</v>
      </c>
      <c r="E201" s="32"/>
      <c r="F201" s="32"/>
      <c r="G201" s="33">
        <f t="shared" si="3"/>
        <v>0</v>
      </c>
    </row>
    <row r="202" spans="1:7" ht="25.5" x14ac:dyDescent="0.2">
      <c r="A202" s="30" t="s">
        <v>397</v>
      </c>
      <c r="B202" s="25" t="s">
        <v>398</v>
      </c>
      <c r="C202" s="27">
        <v>62300</v>
      </c>
      <c r="D202" s="27" t="s">
        <v>5</v>
      </c>
      <c r="E202" s="32"/>
      <c r="F202" s="32"/>
      <c r="G202" s="33">
        <f t="shared" si="3"/>
        <v>0</v>
      </c>
    </row>
    <row r="203" spans="1:7" ht="15" customHeight="1" x14ac:dyDescent="0.2">
      <c r="A203" s="30" t="s">
        <v>399</v>
      </c>
      <c r="B203" s="25" t="s">
        <v>400</v>
      </c>
      <c r="C203" s="27">
        <v>35050</v>
      </c>
      <c r="D203" s="27" t="s">
        <v>5</v>
      </c>
      <c r="E203" s="32"/>
      <c r="F203" s="32"/>
      <c r="G203" s="33">
        <f t="shared" si="3"/>
        <v>0</v>
      </c>
    </row>
    <row r="204" spans="1:7" x14ac:dyDescent="0.2">
      <c r="A204" s="30" t="s">
        <v>401</v>
      </c>
      <c r="B204" s="25" t="s">
        <v>402</v>
      </c>
      <c r="C204" s="27">
        <v>300</v>
      </c>
      <c r="D204" s="27" t="s">
        <v>5</v>
      </c>
      <c r="E204" s="32"/>
      <c r="F204" s="32"/>
      <c r="G204" s="33">
        <f t="shared" si="3"/>
        <v>0</v>
      </c>
    </row>
    <row r="205" spans="1:7" x14ac:dyDescent="0.2">
      <c r="A205" s="30" t="s">
        <v>403</v>
      </c>
      <c r="B205" s="25" t="s">
        <v>404</v>
      </c>
      <c r="C205" s="27">
        <v>1037</v>
      </c>
      <c r="D205" s="27" t="s">
        <v>359</v>
      </c>
      <c r="E205" s="32"/>
      <c r="F205" s="32"/>
      <c r="G205" s="33">
        <f t="shared" si="3"/>
        <v>0</v>
      </c>
    </row>
    <row r="206" spans="1:7" x14ac:dyDescent="0.2">
      <c r="A206" s="30" t="s">
        <v>405</v>
      </c>
      <c r="B206" s="25" t="s">
        <v>406</v>
      </c>
      <c r="C206" s="27">
        <v>1082</v>
      </c>
      <c r="D206" s="27" t="s">
        <v>359</v>
      </c>
      <c r="E206" s="32"/>
      <c r="F206" s="32"/>
      <c r="G206" s="33">
        <f t="shared" si="3"/>
        <v>0</v>
      </c>
    </row>
    <row r="207" spans="1:7" x14ac:dyDescent="0.2">
      <c r="A207" s="30" t="s">
        <v>409</v>
      </c>
      <c r="B207" s="25" t="s">
        <v>410</v>
      </c>
      <c r="C207" s="27">
        <v>2055</v>
      </c>
      <c r="D207" s="27" t="s">
        <v>411</v>
      </c>
      <c r="E207" s="32"/>
      <c r="F207" s="32"/>
      <c r="G207" s="33">
        <f t="shared" si="3"/>
        <v>0</v>
      </c>
    </row>
    <row r="208" spans="1:7" x14ac:dyDescent="0.2">
      <c r="A208" s="30" t="s">
        <v>412</v>
      </c>
      <c r="B208" s="25" t="s">
        <v>413</v>
      </c>
      <c r="C208" s="27">
        <v>1765</v>
      </c>
      <c r="D208" s="27" t="s">
        <v>5</v>
      </c>
      <c r="E208" s="32"/>
      <c r="F208" s="32"/>
      <c r="G208" s="33">
        <f t="shared" si="3"/>
        <v>0</v>
      </c>
    </row>
    <row r="209" spans="1:7" x14ac:dyDescent="0.2">
      <c r="A209" s="30" t="s">
        <v>414</v>
      </c>
      <c r="B209" s="25" t="s">
        <v>415</v>
      </c>
      <c r="C209" s="27">
        <v>1660</v>
      </c>
      <c r="D209" s="27" t="s">
        <v>5</v>
      </c>
      <c r="E209" s="32"/>
      <c r="F209" s="32"/>
      <c r="G209" s="33">
        <f t="shared" si="3"/>
        <v>0</v>
      </c>
    </row>
    <row r="210" spans="1:7" x14ac:dyDescent="0.2">
      <c r="A210" s="30" t="s">
        <v>416</v>
      </c>
      <c r="B210" s="25" t="s">
        <v>417</v>
      </c>
      <c r="C210" s="27">
        <v>10310</v>
      </c>
      <c r="D210" s="27" t="s">
        <v>5</v>
      </c>
      <c r="E210" s="32"/>
      <c r="F210" s="32"/>
      <c r="G210" s="33">
        <f t="shared" si="3"/>
        <v>0</v>
      </c>
    </row>
    <row r="211" spans="1:7" x14ac:dyDescent="0.2">
      <c r="A211" s="30" t="s">
        <v>418</v>
      </c>
      <c r="B211" s="25" t="s">
        <v>419</v>
      </c>
      <c r="C211" s="27">
        <v>104350</v>
      </c>
      <c r="D211" s="27" t="s">
        <v>5</v>
      </c>
      <c r="E211" s="32"/>
      <c r="F211" s="32"/>
      <c r="G211" s="33">
        <f t="shared" si="3"/>
        <v>0</v>
      </c>
    </row>
    <row r="212" spans="1:7" ht="25.5" x14ac:dyDescent="0.2">
      <c r="A212" s="30" t="s">
        <v>420</v>
      </c>
      <c r="B212" s="25" t="s">
        <v>421</v>
      </c>
      <c r="C212" s="27">
        <v>129000</v>
      </c>
      <c r="D212" s="27" t="s">
        <v>5</v>
      </c>
      <c r="E212" s="32"/>
      <c r="F212" s="32"/>
      <c r="G212" s="33">
        <f t="shared" si="3"/>
        <v>0</v>
      </c>
    </row>
    <row r="213" spans="1:7" x14ac:dyDescent="0.2">
      <c r="A213" s="30" t="s">
        <v>422</v>
      </c>
      <c r="B213" s="25" t="s">
        <v>423</v>
      </c>
      <c r="C213" s="27">
        <v>10800</v>
      </c>
      <c r="D213" s="27" t="s">
        <v>5</v>
      </c>
      <c r="E213" s="32"/>
      <c r="F213" s="32"/>
      <c r="G213" s="33">
        <f t="shared" si="3"/>
        <v>0</v>
      </c>
    </row>
    <row r="214" spans="1:7" ht="25.5" x14ac:dyDescent="0.2">
      <c r="A214" s="30" t="s">
        <v>424</v>
      </c>
      <c r="B214" s="25" t="s">
        <v>425</v>
      </c>
      <c r="C214" s="27">
        <v>6900</v>
      </c>
      <c r="D214" s="27" t="s">
        <v>5</v>
      </c>
      <c r="E214" s="32"/>
      <c r="F214" s="32"/>
      <c r="G214" s="33">
        <f t="shared" si="3"/>
        <v>0</v>
      </c>
    </row>
    <row r="215" spans="1:7" x14ac:dyDescent="0.2">
      <c r="A215" s="30" t="s">
        <v>426</v>
      </c>
      <c r="B215" s="25" t="s">
        <v>427</v>
      </c>
      <c r="C215" s="27">
        <v>7000</v>
      </c>
      <c r="D215" s="27" t="s">
        <v>5</v>
      </c>
      <c r="E215" s="32"/>
      <c r="F215" s="32"/>
      <c r="G215" s="33">
        <f t="shared" si="3"/>
        <v>0</v>
      </c>
    </row>
    <row r="216" spans="1:7" x14ac:dyDescent="0.2">
      <c r="A216" s="30" t="s">
        <v>430</v>
      </c>
      <c r="B216" s="25" t="s">
        <v>431</v>
      </c>
      <c r="C216" s="27">
        <v>38825</v>
      </c>
      <c r="D216" s="27" t="s">
        <v>5</v>
      </c>
      <c r="E216" s="32"/>
      <c r="F216" s="32"/>
      <c r="G216" s="33">
        <f t="shared" si="3"/>
        <v>0</v>
      </c>
    </row>
    <row r="217" spans="1:7" ht="25.5" x14ac:dyDescent="0.2">
      <c r="A217" s="30" t="s">
        <v>432</v>
      </c>
      <c r="B217" s="25" t="s">
        <v>433</v>
      </c>
      <c r="C217" s="27">
        <v>8920</v>
      </c>
      <c r="D217" s="27" t="s">
        <v>5</v>
      </c>
      <c r="E217" s="32"/>
      <c r="F217" s="32"/>
      <c r="G217" s="33">
        <f t="shared" si="3"/>
        <v>0</v>
      </c>
    </row>
    <row r="218" spans="1:7" x14ac:dyDescent="0.2">
      <c r="A218" s="30" t="s">
        <v>434</v>
      </c>
      <c r="B218" s="25" t="s">
        <v>435</v>
      </c>
      <c r="C218" s="27">
        <v>19170</v>
      </c>
      <c r="D218" s="27" t="s">
        <v>5</v>
      </c>
      <c r="E218" s="32"/>
      <c r="F218" s="32"/>
      <c r="G218" s="33">
        <f t="shared" si="3"/>
        <v>0</v>
      </c>
    </row>
    <row r="219" spans="1:7" ht="25.5" x14ac:dyDescent="0.2">
      <c r="A219" s="30" t="s">
        <v>438</v>
      </c>
      <c r="B219" s="25" t="s">
        <v>439</v>
      </c>
      <c r="C219" s="27">
        <v>45</v>
      </c>
      <c r="D219" s="27" t="s">
        <v>5</v>
      </c>
      <c r="E219" s="32"/>
      <c r="F219" s="32"/>
      <c r="G219" s="33">
        <f t="shared" si="3"/>
        <v>0</v>
      </c>
    </row>
    <row r="220" spans="1:7" x14ac:dyDescent="0.2">
      <c r="A220" s="30" t="s">
        <v>440</v>
      </c>
      <c r="B220" s="25" t="s">
        <v>441</v>
      </c>
      <c r="C220" s="27">
        <v>12990</v>
      </c>
      <c r="D220" s="27" t="s">
        <v>5</v>
      </c>
      <c r="E220" s="32"/>
      <c r="F220" s="32"/>
      <c r="G220" s="33">
        <f t="shared" si="3"/>
        <v>0</v>
      </c>
    </row>
    <row r="221" spans="1:7" ht="25.5" x14ac:dyDescent="0.2">
      <c r="A221" s="30" t="s">
        <v>444</v>
      </c>
      <c r="B221" s="25" t="s">
        <v>445</v>
      </c>
      <c r="C221" s="27">
        <v>6119</v>
      </c>
      <c r="D221" s="27" t="s">
        <v>5</v>
      </c>
      <c r="E221" s="32"/>
      <c r="F221" s="32"/>
      <c r="G221" s="33">
        <f t="shared" si="3"/>
        <v>0</v>
      </c>
    </row>
    <row r="222" spans="1:7" x14ac:dyDescent="0.2">
      <c r="A222" s="30" t="s">
        <v>446</v>
      </c>
      <c r="B222" s="25" t="s">
        <v>447</v>
      </c>
      <c r="C222" s="27">
        <v>135</v>
      </c>
      <c r="D222" s="27" t="s">
        <v>411</v>
      </c>
      <c r="E222" s="32"/>
      <c r="F222" s="32"/>
      <c r="G222" s="33">
        <f t="shared" si="3"/>
        <v>0</v>
      </c>
    </row>
    <row r="223" spans="1:7" x14ac:dyDescent="0.2">
      <c r="A223" s="30" t="s">
        <v>450</v>
      </c>
      <c r="B223" s="25" t="s">
        <v>451</v>
      </c>
      <c r="C223" s="27">
        <v>2688</v>
      </c>
      <c r="D223" s="27" t="s">
        <v>411</v>
      </c>
      <c r="E223" s="32"/>
      <c r="F223" s="32"/>
      <c r="G223" s="33">
        <f t="shared" si="3"/>
        <v>0</v>
      </c>
    </row>
    <row r="224" spans="1:7" ht="25.5" x14ac:dyDescent="0.2">
      <c r="A224" s="30" t="s">
        <v>452</v>
      </c>
      <c r="B224" s="25" t="s">
        <v>453</v>
      </c>
      <c r="C224" s="27">
        <v>7</v>
      </c>
      <c r="D224" s="27" t="s">
        <v>5</v>
      </c>
      <c r="E224" s="32"/>
      <c r="F224" s="32"/>
      <c r="G224" s="33">
        <f t="shared" si="3"/>
        <v>0</v>
      </c>
    </row>
    <row r="225" spans="1:7" x14ac:dyDescent="0.2">
      <c r="A225" s="30" t="s">
        <v>454</v>
      </c>
      <c r="B225" s="25" t="s">
        <v>455</v>
      </c>
      <c r="C225" s="27">
        <v>205898</v>
      </c>
      <c r="D225" s="27" t="s">
        <v>5</v>
      </c>
      <c r="E225" s="32"/>
      <c r="F225" s="32"/>
      <c r="G225" s="33">
        <f t="shared" si="3"/>
        <v>0</v>
      </c>
    </row>
    <row r="226" spans="1:7" x14ac:dyDescent="0.2">
      <c r="A226" s="30" t="s">
        <v>456</v>
      </c>
      <c r="B226" s="25" t="s">
        <v>457</v>
      </c>
      <c r="C226" s="27">
        <v>352000</v>
      </c>
      <c r="D226" s="27" t="s">
        <v>5</v>
      </c>
      <c r="E226" s="32"/>
      <c r="F226" s="32"/>
      <c r="G226" s="33">
        <f t="shared" si="3"/>
        <v>0</v>
      </c>
    </row>
    <row r="227" spans="1:7" x14ac:dyDescent="0.2">
      <c r="A227" s="30" t="s">
        <v>458</v>
      </c>
      <c r="B227" s="25" t="s">
        <v>459</v>
      </c>
      <c r="C227" s="27">
        <v>2100</v>
      </c>
      <c r="D227" s="27" t="s">
        <v>5</v>
      </c>
      <c r="E227" s="32"/>
      <c r="F227" s="32"/>
      <c r="G227" s="33">
        <f t="shared" si="3"/>
        <v>0</v>
      </c>
    </row>
    <row r="228" spans="1:7" x14ac:dyDescent="0.2">
      <c r="A228" s="30" t="s">
        <v>460</v>
      </c>
      <c r="B228" s="25" t="s">
        <v>461</v>
      </c>
      <c r="C228" s="27">
        <v>26100</v>
      </c>
      <c r="D228" s="27" t="s">
        <v>5</v>
      </c>
      <c r="E228" s="32"/>
      <c r="F228" s="32"/>
      <c r="G228" s="33">
        <f t="shared" si="3"/>
        <v>0</v>
      </c>
    </row>
    <row r="229" spans="1:7" x14ac:dyDescent="0.2">
      <c r="A229" s="30" t="s">
        <v>462</v>
      </c>
      <c r="B229" s="25" t="s">
        <v>463</v>
      </c>
      <c r="C229" s="27">
        <v>75190</v>
      </c>
      <c r="D229" s="27" t="s">
        <v>5</v>
      </c>
      <c r="E229" s="32"/>
      <c r="F229" s="32"/>
      <c r="G229" s="33">
        <f t="shared" si="3"/>
        <v>0</v>
      </c>
    </row>
    <row r="230" spans="1:7" x14ac:dyDescent="0.2">
      <c r="A230" s="30" t="s">
        <v>464</v>
      </c>
      <c r="B230" s="25" t="s">
        <v>465</v>
      </c>
      <c r="C230" s="27">
        <v>17</v>
      </c>
      <c r="D230" s="27" t="s">
        <v>32</v>
      </c>
      <c r="E230" s="32"/>
      <c r="F230" s="32"/>
      <c r="G230" s="33">
        <f t="shared" si="3"/>
        <v>0</v>
      </c>
    </row>
    <row r="231" spans="1:7" x14ac:dyDescent="0.2">
      <c r="A231" s="30" t="s">
        <v>466</v>
      </c>
      <c r="B231" s="25" t="s">
        <v>467</v>
      </c>
      <c r="C231" s="27">
        <v>12846</v>
      </c>
      <c r="D231" s="27" t="s">
        <v>5</v>
      </c>
      <c r="E231" s="32"/>
      <c r="F231" s="32"/>
      <c r="G231" s="33">
        <f t="shared" si="3"/>
        <v>0</v>
      </c>
    </row>
    <row r="232" spans="1:7" x14ac:dyDescent="0.2">
      <c r="A232" s="30" t="s">
        <v>468</v>
      </c>
      <c r="B232" s="25" t="s">
        <v>469</v>
      </c>
      <c r="C232" s="27">
        <v>27153</v>
      </c>
      <c r="D232" s="27" t="s">
        <v>5</v>
      </c>
      <c r="E232" s="32"/>
      <c r="F232" s="32"/>
      <c r="G232" s="33">
        <f t="shared" si="3"/>
        <v>0</v>
      </c>
    </row>
    <row r="233" spans="1:7" x14ac:dyDescent="0.2">
      <c r="A233" s="30" t="s">
        <v>470</v>
      </c>
      <c r="B233" s="25" t="s">
        <v>471</v>
      </c>
      <c r="C233" s="27">
        <v>5181</v>
      </c>
      <c r="D233" s="27" t="s">
        <v>316</v>
      </c>
      <c r="E233" s="32"/>
      <c r="F233" s="32"/>
      <c r="G233" s="33">
        <f t="shared" si="3"/>
        <v>0</v>
      </c>
    </row>
    <row r="234" spans="1:7" x14ac:dyDescent="0.2">
      <c r="A234" s="30" t="s">
        <v>472</v>
      </c>
      <c r="B234" s="25" t="s">
        <v>473</v>
      </c>
      <c r="C234" s="27">
        <v>332</v>
      </c>
      <c r="D234" s="27" t="s">
        <v>79</v>
      </c>
      <c r="E234" s="32"/>
      <c r="F234" s="32"/>
      <c r="G234" s="33">
        <f t="shared" si="3"/>
        <v>0</v>
      </c>
    </row>
    <row r="235" spans="1:7" x14ac:dyDescent="0.2">
      <c r="A235" s="30" t="s">
        <v>474</v>
      </c>
      <c r="B235" s="25" t="s">
        <v>475</v>
      </c>
      <c r="C235" s="27">
        <v>1453</v>
      </c>
      <c r="D235" s="27" t="s">
        <v>79</v>
      </c>
      <c r="E235" s="32"/>
      <c r="F235" s="32"/>
      <c r="G235" s="33">
        <f t="shared" si="3"/>
        <v>0</v>
      </c>
    </row>
    <row r="236" spans="1:7" x14ac:dyDescent="0.2">
      <c r="A236" s="30" t="s">
        <v>476</v>
      </c>
      <c r="B236" s="25" t="s">
        <v>477</v>
      </c>
      <c r="C236" s="27">
        <v>246</v>
      </c>
      <c r="D236" s="27" t="s">
        <v>79</v>
      </c>
      <c r="E236" s="32"/>
      <c r="F236" s="32"/>
      <c r="G236" s="33">
        <f t="shared" si="3"/>
        <v>0</v>
      </c>
    </row>
    <row r="237" spans="1:7" x14ac:dyDescent="0.2">
      <c r="A237" s="30" t="s">
        <v>478</v>
      </c>
      <c r="B237" s="25" t="s">
        <v>479</v>
      </c>
      <c r="C237" s="27">
        <v>404</v>
      </c>
      <c r="D237" s="27" t="s">
        <v>79</v>
      </c>
      <c r="E237" s="32"/>
      <c r="F237" s="32"/>
      <c r="G237" s="33">
        <f t="shared" si="3"/>
        <v>0</v>
      </c>
    </row>
    <row r="238" spans="1:7" x14ac:dyDescent="0.2">
      <c r="A238" s="30" t="s">
        <v>480</v>
      </c>
      <c r="B238" s="25" t="s">
        <v>481</v>
      </c>
      <c r="C238" s="27">
        <v>1010</v>
      </c>
      <c r="D238" s="27" t="s">
        <v>48</v>
      </c>
      <c r="E238" s="32"/>
      <c r="F238" s="32"/>
      <c r="G238" s="33">
        <f t="shared" si="3"/>
        <v>0</v>
      </c>
    </row>
    <row r="239" spans="1:7" x14ac:dyDescent="0.2">
      <c r="A239" s="30" t="s">
        <v>482</v>
      </c>
      <c r="B239" s="25" t="s">
        <v>1230</v>
      </c>
      <c r="C239" s="27">
        <v>1598</v>
      </c>
      <c r="D239" s="27" t="s">
        <v>316</v>
      </c>
      <c r="E239" s="32"/>
      <c r="F239" s="32"/>
      <c r="G239" s="33">
        <f t="shared" si="3"/>
        <v>0</v>
      </c>
    </row>
    <row r="240" spans="1:7" x14ac:dyDescent="0.2">
      <c r="A240" s="30" t="s">
        <v>483</v>
      </c>
      <c r="B240" s="25" t="s">
        <v>1231</v>
      </c>
      <c r="C240" s="27">
        <v>880</v>
      </c>
      <c r="D240" s="27" t="s">
        <v>316</v>
      </c>
      <c r="E240" s="32"/>
      <c r="F240" s="32"/>
      <c r="G240" s="33">
        <f t="shared" si="3"/>
        <v>0</v>
      </c>
    </row>
    <row r="241" spans="1:7" x14ac:dyDescent="0.2">
      <c r="A241" s="30" t="s">
        <v>484</v>
      </c>
      <c r="B241" s="25" t="s">
        <v>1232</v>
      </c>
      <c r="C241" s="27">
        <v>824</v>
      </c>
      <c r="D241" s="27" t="s">
        <v>316</v>
      </c>
      <c r="E241" s="32"/>
      <c r="F241" s="32"/>
      <c r="G241" s="33">
        <f t="shared" si="3"/>
        <v>0</v>
      </c>
    </row>
    <row r="242" spans="1:7" x14ac:dyDescent="0.2">
      <c r="A242" s="30" t="s">
        <v>485</v>
      </c>
      <c r="B242" s="25" t="s">
        <v>1233</v>
      </c>
      <c r="C242" s="27">
        <v>764</v>
      </c>
      <c r="D242" s="27" t="s">
        <v>316</v>
      </c>
      <c r="E242" s="32"/>
      <c r="F242" s="32"/>
      <c r="G242" s="33">
        <f t="shared" si="3"/>
        <v>0</v>
      </c>
    </row>
    <row r="243" spans="1:7" x14ac:dyDescent="0.2">
      <c r="A243" s="30" t="s">
        <v>486</v>
      </c>
      <c r="B243" s="25" t="s">
        <v>1234</v>
      </c>
      <c r="C243" s="27">
        <v>2346</v>
      </c>
      <c r="D243" s="27" t="s">
        <v>316</v>
      </c>
      <c r="E243" s="32"/>
      <c r="F243" s="32"/>
      <c r="G243" s="33">
        <f t="shared" si="3"/>
        <v>0</v>
      </c>
    </row>
    <row r="244" spans="1:7" x14ac:dyDescent="0.2">
      <c r="A244" s="30" t="s">
        <v>487</v>
      </c>
      <c r="B244" s="25" t="s">
        <v>488</v>
      </c>
      <c r="C244" s="27">
        <v>244</v>
      </c>
      <c r="D244" s="27" t="s">
        <v>79</v>
      </c>
      <c r="E244" s="32"/>
      <c r="F244" s="32"/>
      <c r="G244" s="33">
        <f t="shared" si="3"/>
        <v>0</v>
      </c>
    </row>
    <row r="245" spans="1:7" x14ac:dyDescent="0.2">
      <c r="A245" s="30" t="s">
        <v>489</v>
      </c>
      <c r="B245" s="25" t="s">
        <v>1290</v>
      </c>
      <c r="C245" s="27">
        <v>19433</v>
      </c>
      <c r="D245" s="27" t="s">
        <v>316</v>
      </c>
      <c r="E245" s="32"/>
      <c r="F245" s="32"/>
      <c r="G245" s="33">
        <f t="shared" si="3"/>
        <v>0</v>
      </c>
    </row>
    <row r="246" spans="1:7" x14ac:dyDescent="0.2">
      <c r="A246" s="30" t="s">
        <v>490</v>
      </c>
      <c r="B246" s="25" t="s">
        <v>1235</v>
      </c>
      <c r="C246" s="27">
        <v>1678</v>
      </c>
      <c r="D246" s="27" t="s">
        <v>316</v>
      </c>
      <c r="E246" s="32"/>
      <c r="F246" s="32"/>
      <c r="G246" s="33">
        <f t="shared" si="3"/>
        <v>0</v>
      </c>
    </row>
    <row r="247" spans="1:7" x14ac:dyDescent="0.2">
      <c r="A247" s="30" t="s">
        <v>491</v>
      </c>
      <c r="B247" s="25" t="s">
        <v>1236</v>
      </c>
      <c r="C247" s="27">
        <v>2513</v>
      </c>
      <c r="D247" s="27" t="s">
        <v>316</v>
      </c>
      <c r="E247" s="32"/>
      <c r="F247" s="32"/>
      <c r="G247" s="33">
        <f t="shared" si="3"/>
        <v>0</v>
      </c>
    </row>
    <row r="248" spans="1:7" x14ac:dyDescent="0.2">
      <c r="A248" s="30" t="s">
        <v>492</v>
      </c>
      <c r="B248" s="25" t="s">
        <v>493</v>
      </c>
      <c r="C248" s="27">
        <v>163</v>
      </c>
      <c r="D248" s="27" t="s">
        <v>79</v>
      </c>
      <c r="E248" s="32"/>
      <c r="F248" s="32"/>
      <c r="G248" s="33">
        <f t="shared" si="3"/>
        <v>0</v>
      </c>
    </row>
    <row r="249" spans="1:7" x14ac:dyDescent="0.2">
      <c r="A249" s="30" t="s">
        <v>494</v>
      </c>
      <c r="B249" s="25" t="s">
        <v>1237</v>
      </c>
      <c r="C249" s="27">
        <v>3395</v>
      </c>
      <c r="D249" s="27" t="s">
        <v>316</v>
      </c>
      <c r="E249" s="32"/>
      <c r="F249" s="32"/>
      <c r="G249" s="33">
        <f t="shared" si="3"/>
        <v>0</v>
      </c>
    </row>
    <row r="250" spans="1:7" x14ac:dyDescent="0.2">
      <c r="A250" s="30" t="s">
        <v>495</v>
      </c>
      <c r="B250" s="25" t="s">
        <v>1238</v>
      </c>
      <c r="C250" s="27">
        <v>1754</v>
      </c>
      <c r="D250" s="27" t="s">
        <v>316</v>
      </c>
      <c r="E250" s="32"/>
      <c r="F250" s="32"/>
      <c r="G250" s="33">
        <f t="shared" si="3"/>
        <v>0</v>
      </c>
    </row>
    <row r="251" spans="1:7" x14ac:dyDescent="0.2">
      <c r="A251" s="30" t="s">
        <v>496</v>
      </c>
      <c r="B251" s="25" t="s">
        <v>497</v>
      </c>
      <c r="C251" s="27">
        <v>786</v>
      </c>
      <c r="D251" s="27" t="s">
        <v>1220</v>
      </c>
      <c r="E251" s="32"/>
      <c r="F251" s="32"/>
      <c r="G251" s="33">
        <f t="shared" si="3"/>
        <v>0</v>
      </c>
    </row>
    <row r="252" spans="1:7" x14ac:dyDescent="0.2">
      <c r="A252" s="30" t="s">
        <v>498</v>
      </c>
      <c r="B252" s="25" t="s">
        <v>499</v>
      </c>
      <c r="C252" s="27">
        <v>809</v>
      </c>
      <c r="D252" s="27" t="s">
        <v>1220</v>
      </c>
      <c r="E252" s="32"/>
      <c r="F252" s="32"/>
      <c r="G252" s="33">
        <f t="shared" si="3"/>
        <v>0</v>
      </c>
    </row>
    <row r="253" spans="1:7" x14ac:dyDescent="0.2">
      <c r="A253" s="30" t="s">
        <v>500</v>
      </c>
      <c r="B253" s="25" t="s">
        <v>501</v>
      </c>
      <c r="C253" s="27">
        <v>162</v>
      </c>
      <c r="D253" s="27" t="s">
        <v>79</v>
      </c>
      <c r="E253" s="32"/>
      <c r="F253" s="32"/>
      <c r="G253" s="33">
        <f t="shared" si="3"/>
        <v>0</v>
      </c>
    </row>
    <row r="254" spans="1:7" x14ac:dyDescent="0.2">
      <c r="A254" s="30" t="s">
        <v>502</v>
      </c>
      <c r="B254" s="25" t="s">
        <v>503</v>
      </c>
      <c r="C254" s="27">
        <v>149</v>
      </c>
      <c r="D254" s="27" t="s">
        <v>79</v>
      </c>
      <c r="E254" s="32"/>
      <c r="F254" s="32"/>
      <c r="G254" s="33">
        <f t="shared" si="3"/>
        <v>0</v>
      </c>
    </row>
    <row r="255" spans="1:7" x14ac:dyDescent="0.2">
      <c r="A255" s="30" t="s">
        <v>504</v>
      </c>
      <c r="B255" s="25" t="s">
        <v>505</v>
      </c>
      <c r="C255" s="27">
        <v>189</v>
      </c>
      <c r="D255" s="27" t="s">
        <v>79</v>
      </c>
      <c r="E255" s="32"/>
      <c r="F255" s="32"/>
      <c r="G255" s="33">
        <f t="shared" si="3"/>
        <v>0</v>
      </c>
    </row>
    <row r="256" spans="1:7" x14ac:dyDescent="0.2">
      <c r="A256" s="30" t="s">
        <v>506</v>
      </c>
      <c r="B256" s="25" t="s">
        <v>507</v>
      </c>
      <c r="C256" s="27">
        <v>130</v>
      </c>
      <c r="D256" s="27" t="s">
        <v>79</v>
      </c>
      <c r="E256" s="32"/>
      <c r="F256" s="32"/>
      <c r="G256" s="33">
        <f t="shared" ref="G256:G318" si="4">ROUND((C256*F256),2)</f>
        <v>0</v>
      </c>
    </row>
    <row r="257" spans="1:7" x14ac:dyDescent="0.2">
      <c r="A257" s="30" t="s">
        <v>508</v>
      </c>
      <c r="B257" s="25" t="s">
        <v>509</v>
      </c>
      <c r="C257" s="27">
        <v>377</v>
      </c>
      <c r="D257" s="27" t="s">
        <v>79</v>
      </c>
      <c r="E257" s="32"/>
      <c r="F257" s="32"/>
      <c r="G257" s="33">
        <f t="shared" si="4"/>
        <v>0</v>
      </c>
    </row>
    <row r="258" spans="1:7" x14ac:dyDescent="0.2">
      <c r="A258" s="30" t="s">
        <v>510</v>
      </c>
      <c r="B258" s="25" t="s">
        <v>511</v>
      </c>
      <c r="C258" s="27">
        <v>565</v>
      </c>
      <c r="D258" s="27" t="s">
        <v>79</v>
      </c>
      <c r="E258" s="32"/>
      <c r="F258" s="32"/>
      <c r="G258" s="33">
        <f t="shared" si="4"/>
        <v>0</v>
      </c>
    </row>
    <row r="259" spans="1:7" ht="25.5" x14ac:dyDescent="0.2">
      <c r="A259" s="30" t="s">
        <v>512</v>
      </c>
      <c r="B259" s="25" t="s">
        <v>513</v>
      </c>
      <c r="C259" s="27">
        <v>43</v>
      </c>
      <c r="D259" s="27" t="s">
        <v>79</v>
      </c>
      <c r="E259" s="32"/>
      <c r="F259" s="32"/>
      <c r="G259" s="33">
        <f t="shared" si="4"/>
        <v>0</v>
      </c>
    </row>
    <row r="260" spans="1:7" s="26" customFormat="1" x14ac:dyDescent="0.2">
      <c r="A260" s="30" t="s">
        <v>514</v>
      </c>
      <c r="B260" s="25" t="s">
        <v>1263</v>
      </c>
      <c r="C260" s="27">
        <v>42000</v>
      </c>
      <c r="D260" s="27" t="s">
        <v>5</v>
      </c>
      <c r="E260" s="32"/>
      <c r="F260" s="32"/>
      <c r="G260" s="33">
        <f t="shared" si="4"/>
        <v>0</v>
      </c>
    </row>
    <row r="261" spans="1:7" s="26" customFormat="1" x14ac:dyDescent="0.2">
      <c r="A261" s="30" t="s">
        <v>515</v>
      </c>
      <c r="B261" s="25" t="s">
        <v>1264</v>
      </c>
      <c r="C261" s="27">
        <v>28000</v>
      </c>
      <c r="D261" s="27" t="s">
        <v>5</v>
      </c>
      <c r="E261" s="32"/>
      <c r="F261" s="32"/>
      <c r="G261" s="33">
        <f t="shared" si="4"/>
        <v>0</v>
      </c>
    </row>
    <row r="262" spans="1:7" x14ac:dyDescent="0.2">
      <c r="A262" s="30" t="s">
        <v>516</v>
      </c>
      <c r="B262" s="25" t="s">
        <v>517</v>
      </c>
      <c r="C262" s="27">
        <v>164</v>
      </c>
      <c r="D262" s="27" t="s">
        <v>45</v>
      </c>
      <c r="E262" s="32"/>
      <c r="F262" s="32"/>
      <c r="G262" s="33">
        <f t="shared" si="4"/>
        <v>0</v>
      </c>
    </row>
    <row r="263" spans="1:7" ht="25.5" x14ac:dyDescent="0.2">
      <c r="A263" s="30" t="s">
        <v>518</v>
      </c>
      <c r="B263" s="25" t="s">
        <v>519</v>
      </c>
      <c r="C263" s="27">
        <v>1580</v>
      </c>
      <c r="D263" s="27" t="s">
        <v>79</v>
      </c>
      <c r="E263" s="32"/>
      <c r="F263" s="32"/>
      <c r="G263" s="33">
        <f t="shared" si="4"/>
        <v>0</v>
      </c>
    </row>
    <row r="264" spans="1:7" x14ac:dyDescent="0.2">
      <c r="A264" s="30" t="s">
        <v>520</v>
      </c>
      <c r="B264" s="25" t="s">
        <v>1286</v>
      </c>
      <c r="C264" s="27">
        <v>6218</v>
      </c>
      <c r="D264" s="27" t="s">
        <v>521</v>
      </c>
      <c r="E264" s="32"/>
      <c r="F264" s="32"/>
      <c r="G264" s="33">
        <f t="shared" si="4"/>
        <v>0</v>
      </c>
    </row>
    <row r="265" spans="1:7" x14ac:dyDescent="0.2">
      <c r="A265" s="30" t="s">
        <v>522</v>
      </c>
      <c r="B265" s="25" t="s">
        <v>523</v>
      </c>
      <c r="C265" s="27">
        <v>4788</v>
      </c>
      <c r="D265" s="27" t="s">
        <v>411</v>
      </c>
      <c r="E265" s="32"/>
      <c r="F265" s="32"/>
      <c r="G265" s="33">
        <f t="shared" si="4"/>
        <v>0</v>
      </c>
    </row>
    <row r="266" spans="1:7" x14ac:dyDescent="0.2">
      <c r="A266" s="30" t="s">
        <v>524</v>
      </c>
      <c r="B266" s="25" t="s">
        <v>1289</v>
      </c>
      <c r="C266" s="27">
        <v>908</v>
      </c>
      <c r="D266" s="27" t="s">
        <v>411</v>
      </c>
      <c r="E266" s="32"/>
      <c r="F266" s="32"/>
      <c r="G266" s="33">
        <f t="shared" si="4"/>
        <v>0</v>
      </c>
    </row>
    <row r="267" spans="1:7" x14ac:dyDescent="0.2">
      <c r="A267" s="30" t="s">
        <v>525</v>
      </c>
      <c r="B267" s="25" t="s">
        <v>526</v>
      </c>
      <c r="C267" s="27">
        <v>25491</v>
      </c>
      <c r="D267" s="27" t="s">
        <v>5</v>
      </c>
      <c r="E267" s="32"/>
      <c r="F267" s="32"/>
      <c r="G267" s="33">
        <f t="shared" si="4"/>
        <v>0</v>
      </c>
    </row>
    <row r="268" spans="1:7" x14ac:dyDescent="0.2">
      <c r="A268" s="30" t="s">
        <v>527</v>
      </c>
      <c r="B268" s="25" t="s">
        <v>528</v>
      </c>
      <c r="C268" s="27">
        <v>1418</v>
      </c>
      <c r="D268" s="27" t="s">
        <v>411</v>
      </c>
      <c r="E268" s="32"/>
      <c r="F268" s="32"/>
      <c r="G268" s="33">
        <f t="shared" si="4"/>
        <v>0</v>
      </c>
    </row>
    <row r="269" spans="1:7" x14ac:dyDescent="0.2">
      <c r="A269" s="30" t="s">
        <v>529</v>
      </c>
      <c r="B269" s="25" t="s">
        <v>530</v>
      </c>
      <c r="C269" s="27">
        <v>782</v>
      </c>
      <c r="D269" s="27" t="s">
        <v>411</v>
      </c>
      <c r="E269" s="32"/>
      <c r="F269" s="32"/>
      <c r="G269" s="33">
        <f t="shared" si="4"/>
        <v>0</v>
      </c>
    </row>
    <row r="270" spans="1:7" ht="25.5" x14ac:dyDescent="0.2">
      <c r="A270" s="30" t="s">
        <v>531</v>
      </c>
      <c r="B270" s="25" t="s">
        <v>532</v>
      </c>
      <c r="C270" s="27">
        <v>59</v>
      </c>
      <c r="D270" s="27" t="s">
        <v>79</v>
      </c>
      <c r="E270" s="32"/>
      <c r="F270" s="32"/>
      <c r="G270" s="33">
        <f t="shared" si="4"/>
        <v>0</v>
      </c>
    </row>
    <row r="271" spans="1:7" x14ac:dyDescent="0.2">
      <c r="A271" s="30" t="s">
        <v>533</v>
      </c>
      <c r="B271" s="25" t="s">
        <v>534</v>
      </c>
      <c r="C271" s="27">
        <v>11</v>
      </c>
      <c r="D271" s="27" t="s">
        <v>79</v>
      </c>
      <c r="E271" s="32"/>
      <c r="F271" s="32"/>
      <c r="G271" s="33">
        <f t="shared" si="4"/>
        <v>0</v>
      </c>
    </row>
    <row r="272" spans="1:7" x14ac:dyDescent="0.2">
      <c r="A272" s="30" t="s">
        <v>535</v>
      </c>
      <c r="B272" s="25" t="s">
        <v>536</v>
      </c>
      <c r="C272" s="27">
        <v>323</v>
      </c>
      <c r="D272" s="27" t="s">
        <v>79</v>
      </c>
      <c r="E272" s="32"/>
      <c r="F272" s="32"/>
      <c r="G272" s="33">
        <f t="shared" si="4"/>
        <v>0</v>
      </c>
    </row>
    <row r="273" spans="1:7" ht="25.5" x14ac:dyDescent="0.2">
      <c r="A273" s="30" t="s">
        <v>537</v>
      </c>
      <c r="B273" s="25" t="s">
        <v>538</v>
      </c>
      <c r="C273" s="27">
        <v>74</v>
      </c>
      <c r="D273" s="27" t="s">
        <v>79</v>
      </c>
      <c r="E273" s="32"/>
      <c r="F273" s="32"/>
      <c r="G273" s="33">
        <f t="shared" si="4"/>
        <v>0</v>
      </c>
    </row>
    <row r="274" spans="1:7" ht="25.5" x14ac:dyDescent="0.2">
      <c r="A274" s="30" t="s">
        <v>541</v>
      </c>
      <c r="B274" s="25" t="s">
        <v>542</v>
      </c>
      <c r="C274" s="27">
        <v>3869</v>
      </c>
      <c r="D274" s="27" t="s">
        <v>45</v>
      </c>
      <c r="E274" s="32"/>
      <c r="F274" s="32"/>
      <c r="G274" s="33">
        <f t="shared" si="4"/>
        <v>0</v>
      </c>
    </row>
    <row r="275" spans="1:7" x14ac:dyDescent="0.2">
      <c r="A275" s="30" t="s">
        <v>543</v>
      </c>
      <c r="B275" s="25" t="s">
        <v>544</v>
      </c>
      <c r="C275" s="27">
        <v>119</v>
      </c>
      <c r="D275" s="27" t="s">
        <v>45</v>
      </c>
      <c r="E275" s="32"/>
      <c r="F275" s="32"/>
      <c r="G275" s="33">
        <f t="shared" si="4"/>
        <v>0</v>
      </c>
    </row>
    <row r="276" spans="1:7" x14ac:dyDescent="0.2">
      <c r="A276" s="30" t="s">
        <v>545</v>
      </c>
      <c r="B276" s="25" t="s">
        <v>546</v>
      </c>
      <c r="C276" s="27">
        <v>2</v>
      </c>
      <c r="D276" s="27" t="s">
        <v>45</v>
      </c>
      <c r="E276" s="32"/>
      <c r="F276" s="32"/>
      <c r="G276" s="33">
        <f t="shared" si="4"/>
        <v>0</v>
      </c>
    </row>
    <row r="277" spans="1:7" x14ac:dyDescent="0.2">
      <c r="A277" s="30" t="s">
        <v>547</v>
      </c>
      <c r="B277" s="25" t="s">
        <v>548</v>
      </c>
      <c r="C277" s="27">
        <v>1194</v>
      </c>
      <c r="D277" s="27" t="s">
        <v>45</v>
      </c>
      <c r="E277" s="32"/>
      <c r="F277" s="32"/>
      <c r="G277" s="33">
        <f t="shared" si="4"/>
        <v>0</v>
      </c>
    </row>
    <row r="278" spans="1:7" x14ac:dyDescent="0.2">
      <c r="A278" s="30" t="s">
        <v>549</v>
      </c>
      <c r="B278" s="25" t="s">
        <v>550</v>
      </c>
      <c r="C278" s="27">
        <v>2765</v>
      </c>
      <c r="D278" s="27" t="s">
        <v>45</v>
      </c>
      <c r="E278" s="32"/>
      <c r="F278" s="32"/>
      <c r="G278" s="33">
        <f t="shared" si="4"/>
        <v>0</v>
      </c>
    </row>
    <row r="279" spans="1:7" x14ac:dyDescent="0.2">
      <c r="A279" s="30" t="s">
        <v>551</v>
      </c>
      <c r="B279" s="25" t="s">
        <v>552</v>
      </c>
      <c r="C279" s="27">
        <v>155</v>
      </c>
      <c r="D279" s="27" t="s">
        <v>45</v>
      </c>
      <c r="E279" s="32"/>
      <c r="F279" s="32"/>
      <c r="G279" s="33">
        <f t="shared" si="4"/>
        <v>0</v>
      </c>
    </row>
    <row r="280" spans="1:7" x14ac:dyDescent="0.2">
      <c r="A280" s="30" t="s">
        <v>553</v>
      </c>
      <c r="B280" s="25" t="s">
        <v>554</v>
      </c>
      <c r="C280" s="27">
        <v>2844</v>
      </c>
      <c r="D280" s="27" t="s">
        <v>48</v>
      </c>
      <c r="E280" s="32"/>
      <c r="F280" s="32"/>
      <c r="G280" s="33">
        <f t="shared" si="4"/>
        <v>0</v>
      </c>
    </row>
    <row r="281" spans="1:7" x14ac:dyDescent="0.2">
      <c r="A281" s="30" t="s">
        <v>555</v>
      </c>
      <c r="B281" s="25" t="s">
        <v>556</v>
      </c>
      <c r="C281" s="27">
        <v>1785</v>
      </c>
      <c r="D281" s="27" t="s">
        <v>48</v>
      </c>
      <c r="E281" s="32"/>
      <c r="F281" s="32"/>
      <c r="G281" s="33">
        <f t="shared" si="4"/>
        <v>0</v>
      </c>
    </row>
    <row r="282" spans="1:7" x14ac:dyDescent="0.2">
      <c r="A282" s="30" t="s">
        <v>557</v>
      </c>
      <c r="B282" s="25" t="s">
        <v>558</v>
      </c>
      <c r="C282" s="27">
        <v>482</v>
      </c>
      <c r="D282" s="27" t="s">
        <v>48</v>
      </c>
      <c r="E282" s="32"/>
      <c r="F282" s="32"/>
      <c r="G282" s="33">
        <f t="shared" si="4"/>
        <v>0</v>
      </c>
    </row>
    <row r="283" spans="1:7" x14ac:dyDescent="0.2">
      <c r="A283" s="30" t="s">
        <v>559</v>
      </c>
      <c r="B283" s="25" t="s">
        <v>560</v>
      </c>
      <c r="C283" s="27">
        <v>765</v>
      </c>
      <c r="D283" s="27" t="s">
        <v>48</v>
      </c>
      <c r="E283" s="32"/>
      <c r="F283" s="32"/>
      <c r="G283" s="33">
        <f t="shared" si="4"/>
        <v>0</v>
      </c>
    </row>
    <row r="284" spans="1:7" ht="38.25" x14ac:dyDescent="0.2">
      <c r="A284" s="30" t="s">
        <v>561</v>
      </c>
      <c r="B284" s="25" t="s">
        <v>1296</v>
      </c>
      <c r="C284" s="27">
        <v>12566</v>
      </c>
      <c r="D284" s="27" t="s">
        <v>5</v>
      </c>
      <c r="E284" s="32"/>
      <c r="F284" s="32"/>
      <c r="G284" s="33">
        <f t="shared" si="4"/>
        <v>0</v>
      </c>
    </row>
    <row r="285" spans="1:7" ht="25.5" x14ac:dyDescent="0.2">
      <c r="A285" s="30" t="s">
        <v>562</v>
      </c>
      <c r="B285" s="25" t="s">
        <v>1297</v>
      </c>
      <c r="C285" s="27">
        <v>9732</v>
      </c>
      <c r="D285" s="27" t="s">
        <v>5</v>
      </c>
      <c r="E285" s="32"/>
      <c r="F285" s="32"/>
      <c r="G285" s="33">
        <f t="shared" si="4"/>
        <v>0</v>
      </c>
    </row>
    <row r="286" spans="1:7" ht="38.25" x14ac:dyDescent="0.2">
      <c r="A286" s="30" t="s">
        <v>563</v>
      </c>
      <c r="B286" s="25" t="s">
        <v>1298</v>
      </c>
      <c r="C286" s="27">
        <v>15141</v>
      </c>
      <c r="D286" s="27" t="s">
        <v>5</v>
      </c>
      <c r="E286" s="32"/>
      <c r="F286" s="32"/>
      <c r="G286" s="33">
        <f t="shared" si="4"/>
        <v>0</v>
      </c>
    </row>
    <row r="287" spans="1:7" ht="25.5" x14ac:dyDescent="0.2">
      <c r="A287" s="30" t="s">
        <v>564</v>
      </c>
      <c r="B287" s="25" t="s">
        <v>1299</v>
      </c>
      <c r="C287" s="27">
        <v>11021</v>
      </c>
      <c r="D287" s="27" t="s">
        <v>5</v>
      </c>
      <c r="E287" s="32"/>
      <c r="F287" s="32"/>
      <c r="G287" s="33">
        <f t="shared" si="4"/>
        <v>0</v>
      </c>
    </row>
    <row r="288" spans="1:7" ht="25.5" x14ac:dyDescent="0.2">
      <c r="A288" s="30" t="s">
        <v>565</v>
      </c>
      <c r="B288" s="25" t="s">
        <v>566</v>
      </c>
      <c r="C288" s="27">
        <v>14706</v>
      </c>
      <c r="D288" s="27" t="s">
        <v>5</v>
      </c>
      <c r="E288" s="32"/>
      <c r="F288" s="32"/>
      <c r="G288" s="33">
        <f t="shared" si="4"/>
        <v>0</v>
      </c>
    </row>
    <row r="289" spans="1:7" ht="25.5" x14ac:dyDescent="0.2">
      <c r="A289" s="30" t="s">
        <v>567</v>
      </c>
      <c r="B289" s="25" t="s">
        <v>1226</v>
      </c>
      <c r="C289" s="27">
        <v>1945</v>
      </c>
      <c r="D289" s="27" t="s">
        <v>5</v>
      </c>
      <c r="E289" s="32"/>
      <c r="F289" s="32"/>
      <c r="G289" s="33">
        <f t="shared" si="4"/>
        <v>0</v>
      </c>
    </row>
    <row r="290" spans="1:7" ht="25.5" x14ac:dyDescent="0.2">
      <c r="A290" s="30" t="s">
        <v>568</v>
      </c>
      <c r="B290" s="25" t="s">
        <v>569</v>
      </c>
      <c r="C290" s="27">
        <v>28464</v>
      </c>
      <c r="D290" s="27" t="s">
        <v>5</v>
      </c>
      <c r="E290" s="32"/>
      <c r="F290" s="32"/>
      <c r="G290" s="33">
        <f t="shared" si="4"/>
        <v>0</v>
      </c>
    </row>
    <row r="291" spans="1:7" x14ac:dyDescent="0.2">
      <c r="A291" s="30" t="s">
        <v>570</v>
      </c>
      <c r="B291" s="25" t="s">
        <v>571</v>
      </c>
      <c r="C291" s="27">
        <v>323</v>
      </c>
      <c r="D291" s="27" t="s">
        <v>5</v>
      </c>
      <c r="E291" s="32"/>
      <c r="F291" s="32"/>
      <c r="G291" s="33">
        <f t="shared" si="4"/>
        <v>0</v>
      </c>
    </row>
    <row r="292" spans="1:7" x14ac:dyDescent="0.2">
      <c r="A292" s="30" t="s">
        <v>572</v>
      </c>
      <c r="B292" s="25" t="s">
        <v>573</v>
      </c>
      <c r="C292" s="27">
        <v>483</v>
      </c>
      <c r="D292" s="27" t="s">
        <v>5</v>
      </c>
      <c r="E292" s="32"/>
      <c r="F292" s="32"/>
      <c r="G292" s="33">
        <f t="shared" si="4"/>
        <v>0</v>
      </c>
    </row>
    <row r="293" spans="1:7" x14ac:dyDescent="0.2">
      <c r="A293" s="30" t="s">
        <v>574</v>
      </c>
      <c r="B293" s="25" t="s">
        <v>1218</v>
      </c>
      <c r="C293" s="27">
        <v>1325</v>
      </c>
      <c r="D293" s="27" t="s">
        <v>5</v>
      </c>
      <c r="E293" s="32"/>
      <c r="F293" s="32"/>
      <c r="G293" s="33">
        <f t="shared" si="4"/>
        <v>0</v>
      </c>
    </row>
    <row r="294" spans="1:7" x14ac:dyDescent="0.2">
      <c r="A294" s="30" t="s">
        <v>576</v>
      </c>
      <c r="B294" s="25" t="s">
        <v>577</v>
      </c>
      <c r="C294" s="27">
        <v>11143</v>
      </c>
      <c r="D294" s="27" t="s">
        <v>5</v>
      </c>
      <c r="E294" s="32"/>
      <c r="F294" s="32"/>
      <c r="G294" s="33">
        <f t="shared" si="4"/>
        <v>0</v>
      </c>
    </row>
    <row r="295" spans="1:7" x14ac:dyDescent="0.2">
      <c r="A295" s="30" t="s">
        <v>578</v>
      </c>
      <c r="B295" s="25" t="s">
        <v>579</v>
      </c>
      <c r="C295" s="27">
        <v>1136</v>
      </c>
      <c r="D295" s="27" t="s">
        <v>5</v>
      </c>
      <c r="E295" s="32"/>
      <c r="F295" s="32"/>
      <c r="G295" s="33">
        <f t="shared" si="4"/>
        <v>0</v>
      </c>
    </row>
    <row r="296" spans="1:7" x14ac:dyDescent="0.2">
      <c r="A296" s="30" t="s">
        <v>580</v>
      </c>
      <c r="B296" s="25" t="s">
        <v>581</v>
      </c>
      <c r="C296" s="27">
        <v>141</v>
      </c>
      <c r="D296" s="27" t="s">
        <v>5</v>
      </c>
      <c r="E296" s="32"/>
      <c r="F296" s="32"/>
      <c r="G296" s="33">
        <f t="shared" si="4"/>
        <v>0</v>
      </c>
    </row>
    <row r="297" spans="1:7" x14ac:dyDescent="0.2">
      <c r="A297" s="30" t="s">
        <v>582</v>
      </c>
      <c r="B297" s="25" t="s">
        <v>583</v>
      </c>
      <c r="C297" s="27">
        <v>929</v>
      </c>
      <c r="D297" s="27" t="s">
        <v>5</v>
      </c>
      <c r="E297" s="32"/>
      <c r="F297" s="32"/>
      <c r="G297" s="33">
        <f t="shared" si="4"/>
        <v>0</v>
      </c>
    </row>
    <row r="298" spans="1:7" x14ac:dyDescent="0.2">
      <c r="A298" s="30" t="s">
        <v>584</v>
      </c>
      <c r="B298" s="25" t="s">
        <v>585</v>
      </c>
      <c r="C298" s="27">
        <v>269</v>
      </c>
      <c r="D298" s="27" t="s">
        <v>5</v>
      </c>
      <c r="E298" s="32"/>
      <c r="F298" s="32"/>
      <c r="G298" s="33">
        <f t="shared" si="4"/>
        <v>0</v>
      </c>
    </row>
    <row r="299" spans="1:7" x14ac:dyDescent="0.2">
      <c r="A299" s="30" t="s">
        <v>586</v>
      </c>
      <c r="B299" s="25" t="s">
        <v>587</v>
      </c>
      <c r="C299" s="27">
        <v>176</v>
      </c>
      <c r="D299" s="27" t="s">
        <v>5</v>
      </c>
      <c r="E299" s="32"/>
      <c r="F299" s="32"/>
      <c r="G299" s="33">
        <f t="shared" si="4"/>
        <v>0</v>
      </c>
    </row>
    <row r="300" spans="1:7" x14ac:dyDescent="0.2">
      <c r="A300" s="30" t="s">
        <v>588</v>
      </c>
      <c r="B300" s="25" t="s">
        <v>589</v>
      </c>
      <c r="C300" s="27">
        <v>15522</v>
      </c>
      <c r="D300" s="27" t="s">
        <v>5</v>
      </c>
      <c r="E300" s="32"/>
      <c r="F300" s="32"/>
      <c r="G300" s="33">
        <f t="shared" si="4"/>
        <v>0</v>
      </c>
    </row>
    <row r="301" spans="1:7" x14ac:dyDescent="0.2">
      <c r="A301" s="30" t="s">
        <v>590</v>
      </c>
      <c r="B301" s="25" t="s">
        <v>591</v>
      </c>
      <c r="C301" s="27">
        <v>3137</v>
      </c>
      <c r="D301" s="27" t="s">
        <v>5</v>
      </c>
      <c r="E301" s="32"/>
      <c r="F301" s="32"/>
      <c r="G301" s="33">
        <f t="shared" si="4"/>
        <v>0</v>
      </c>
    </row>
    <row r="302" spans="1:7" x14ac:dyDescent="0.2">
      <c r="A302" s="30" t="s">
        <v>592</v>
      </c>
      <c r="B302" s="25" t="s">
        <v>593</v>
      </c>
      <c r="C302" s="27">
        <v>1166</v>
      </c>
      <c r="D302" s="27" t="s">
        <v>5</v>
      </c>
      <c r="E302" s="32"/>
      <c r="F302" s="32"/>
      <c r="G302" s="33">
        <f t="shared" si="4"/>
        <v>0</v>
      </c>
    </row>
    <row r="303" spans="1:7" x14ac:dyDescent="0.2">
      <c r="A303" s="30" t="s">
        <v>594</v>
      </c>
      <c r="B303" s="25" t="s">
        <v>595</v>
      </c>
      <c r="C303" s="27">
        <v>256</v>
      </c>
      <c r="D303" s="27" t="s">
        <v>5</v>
      </c>
      <c r="E303" s="32"/>
      <c r="F303" s="32"/>
      <c r="G303" s="33">
        <f t="shared" si="4"/>
        <v>0</v>
      </c>
    </row>
    <row r="304" spans="1:7" x14ac:dyDescent="0.2">
      <c r="A304" s="30" t="s">
        <v>596</v>
      </c>
      <c r="B304" s="25" t="s">
        <v>597</v>
      </c>
      <c r="C304" s="27">
        <v>3062</v>
      </c>
      <c r="D304" s="27" t="s">
        <v>48</v>
      </c>
      <c r="E304" s="32"/>
      <c r="F304" s="32"/>
      <c r="G304" s="33">
        <f t="shared" si="4"/>
        <v>0</v>
      </c>
    </row>
    <row r="305" spans="1:7" x14ac:dyDescent="0.2">
      <c r="A305" s="30" t="s">
        <v>598</v>
      </c>
      <c r="B305" s="25" t="s">
        <v>599</v>
      </c>
      <c r="C305" s="27">
        <v>57</v>
      </c>
      <c r="D305" s="27" t="s">
        <v>5</v>
      </c>
      <c r="E305" s="32"/>
      <c r="F305" s="32"/>
      <c r="G305" s="33">
        <f t="shared" si="4"/>
        <v>0</v>
      </c>
    </row>
    <row r="306" spans="1:7" x14ac:dyDescent="0.2">
      <c r="A306" s="30" t="s">
        <v>600</v>
      </c>
      <c r="B306" s="25" t="s">
        <v>601</v>
      </c>
      <c r="C306" s="27">
        <v>135</v>
      </c>
      <c r="D306" s="27" t="s">
        <v>5</v>
      </c>
      <c r="E306" s="32"/>
      <c r="F306" s="32"/>
      <c r="G306" s="33">
        <f t="shared" si="4"/>
        <v>0</v>
      </c>
    </row>
    <row r="307" spans="1:7" x14ac:dyDescent="0.2">
      <c r="A307" s="30" t="s">
        <v>602</v>
      </c>
      <c r="B307" s="25" t="s">
        <v>603</v>
      </c>
      <c r="C307" s="27">
        <v>76</v>
      </c>
      <c r="D307" s="27" t="s">
        <v>5</v>
      </c>
      <c r="E307" s="32"/>
      <c r="F307" s="32"/>
      <c r="G307" s="33">
        <f t="shared" si="4"/>
        <v>0</v>
      </c>
    </row>
    <row r="308" spans="1:7" x14ac:dyDescent="0.2">
      <c r="A308" s="30" t="s">
        <v>604</v>
      </c>
      <c r="B308" s="25" t="s">
        <v>605</v>
      </c>
      <c r="C308" s="27">
        <v>462</v>
      </c>
      <c r="D308" s="27" t="s">
        <v>5</v>
      </c>
      <c r="E308" s="32"/>
      <c r="F308" s="32"/>
      <c r="G308" s="33">
        <f t="shared" si="4"/>
        <v>0</v>
      </c>
    </row>
    <row r="309" spans="1:7" ht="25.5" x14ac:dyDescent="0.2">
      <c r="A309" s="30" t="s">
        <v>606</v>
      </c>
      <c r="B309" s="25" t="s">
        <v>607</v>
      </c>
      <c r="C309" s="27">
        <v>324</v>
      </c>
      <c r="D309" s="27" t="s">
        <v>5</v>
      </c>
      <c r="E309" s="32"/>
      <c r="F309" s="32"/>
      <c r="G309" s="33">
        <f t="shared" si="4"/>
        <v>0</v>
      </c>
    </row>
    <row r="310" spans="1:7" x14ac:dyDescent="0.2">
      <c r="A310" s="30" t="s">
        <v>608</v>
      </c>
      <c r="B310" s="25" t="s">
        <v>609</v>
      </c>
      <c r="C310" s="27">
        <v>120</v>
      </c>
      <c r="D310" s="27" t="s">
        <v>5</v>
      </c>
      <c r="E310" s="32"/>
      <c r="F310" s="32"/>
      <c r="G310" s="33">
        <f t="shared" si="4"/>
        <v>0</v>
      </c>
    </row>
    <row r="311" spans="1:7" x14ac:dyDescent="0.2">
      <c r="A311" s="30" t="s">
        <v>610</v>
      </c>
      <c r="B311" s="25" t="s">
        <v>611</v>
      </c>
      <c r="C311" s="27">
        <v>104</v>
      </c>
      <c r="D311" s="27" t="s">
        <v>5</v>
      </c>
      <c r="E311" s="32"/>
      <c r="F311" s="32"/>
      <c r="G311" s="33">
        <f t="shared" si="4"/>
        <v>0</v>
      </c>
    </row>
    <row r="312" spans="1:7" x14ac:dyDescent="0.2">
      <c r="A312" s="30" t="s">
        <v>612</v>
      </c>
      <c r="B312" s="25" t="s">
        <v>613</v>
      </c>
      <c r="C312" s="27">
        <v>432</v>
      </c>
      <c r="D312" s="27" t="s">
        <v>5</v>
      </c>
      <c r="E312" s="32"/>
      <c r="F312" s="32"/>
      <c r="G312" s="33">
        <f t="shared" si="4"/>
        <v>0</v>
      </c>
    </row>
    <row r="313" spans="1:7" x14ac:dyDescent="0.2">
      <c r="A313" s="30" t="s">
        <v>614</v>
      </c>
      <c r="B313" s="25" t="s">
        <v>615</v>
      </c>
      <c r="C313" s="27">
        <v>62</v>
      </c>
      <c r="D313" s="27" t="s">
        <v>5</v>
      </c>
      <c r="E313" s="32"/>
      <c r="F313" s="32"/>
      <c r="G313" s="33">
        <f t="shared" si="4"/>
        <v>0</v>
      </c>
    </row>
    <row r="314" spans="1:7" x14ac:dyDescent="0.2">
      <c r="A314" s="30" t="s">
        <v>616</v>
      </c>
      <c r="B314" s="25" t="s">
        <v>617</v>
      </c>
      <c r="C314" s="27">
        <v>215</v>
      </c>
      <c r="D314" s="27" t="s">
        <v>5</v>
      </c>
      <c r="E314" s="32"/>
      <c r="F314" s="32"/>
      <c r="G314" s="33">
        <f t="shared" si="4"/>
        <v>0</v>
      </c>
    </row>
    <row r="315" spans="1:7" x14ac:dyDescent="0.2">
      <c r="A315" s="30" t="s">
        <v>618</v>
      </c>
      <c r="B315" s="25" t="s">
        <v>619</v>
      </c>
      <c r="C315" s="27">
        <v>361</v>
      </c>
      <c r="D315" s="27" t="s">
        <v>5</v>
      </c>
      <c r="E315" s="32"/>
      <c r="F315" s="32"/>
      <c r="G315" s="33">
        <f t="shared" si="4"/>
        <v>0</v>
      </c>
    </row>
    <row r="316" spans="1:7" x14ac:dyDescent="0.2">
      <c r="A316" s="30" t="s">
        <v>620</v>
      </c>
      <c r="B316" s="25" t="s">
        <v>621</v>
      </c>
      <c r="C316" s="27">
        <v>56</v>
      </c>
      <c r="D316" s="27" t="s">
        <v>5</v>
      </c>
      <c r="E316" s="32"/>
      <c r="F316" s="32"/>
      <c r="G316" s="33">
        <f t="shared" si="4"/>
        <v>0</v>
      </c>
    </row>
    <row r="317" spans="1:7" x14ac:dyDescent="0.2">
      <c r="A317" s="30" t="s">
        <v>622</v>
      </c>
      <c r="B317" s="25" t="s">
        <v>623</v>
      </c>
      <c r="C317" s="27">
        <v>242</v>
      </c>
      <c r="D317" s="27" t="s">
        <v>5</v>
      </c>
      <c r="E317" s="32"/>
      <c r="F317" s="32"/>
      <c r="G317" s="33">
        <f t="shared" si="4"/>
        <v>0</v>
      </c>
    </row>
    <row r="318" spans="1:7" x14ac:dyDescent="0.2">
      <c r="A318" s="30" t="s">
        <v>624</v>
      </c>
      <c r="B318" s="25" t="s">
        <v>625</v>
      </c>
      <c r="C318" s="27">
        <v>70</v>
      </c>
      <c r="D318" s="27" t="s">
        <v>5</v>
      </c>
      <c r="E318" s="32"/>
      <c r="F318" s="32"/>
      <c r="G318" s="33">
        <f t="shared" si="4"/>
        <v>0</v>
      </c>
    </row>
    <row r="319" spans="1:7" x14ac:dyDescent="0.2">
      <c r="A319" s="30" t="s">
        <v>626</v>
      </c>
      <c r="B319" s="25" t="s">
        <v>627</v>
      </c>
      <c r="C319" s="27">
        <v>46</v>
      </c>
      <c r="D319" s="27" t="s">
        <v>5</v>
      </c>
      <c r="E319" s="32"/>
      <c r="F319" s="32"/>
      <c r="G319" s="33">
        <f t="shared" ref="G319:G381" si="5">ROUND((C319*F319),2)</f>
        <v>0</v>
      </c>
    </row>
    <row r="320" spans="1:7" x14ac:dyDescent="0.2">
      <c r="A320" s="30" t="s">
        <v>628</v>
      </c>
      <c r="B320" s="25" t="s">
        <v>629</v>
      </c>
      <c r="C320" s="27">
        <v>224</v>
      </c>
      <c r="D320" s="27" t="s">
        <v>5</v>
      </c>
      <c r="E320" s="32"/>
      <c r="F320" s="32"/>
      <c r="G320" s="33">
        <f t="shared" si="5"/>
        <v>0</v>
      </c>
    </row>
    <row r="321" spans="1:7" x14ac:dyDescent="0.2">
      <c r="A321" s="30" t="s">
        <v>630</v>
      </c>
      <c r="B321" s="25" t="s">
        <v>631</v>
      </c>
      <c r="C321" s="27">
        <v>21</v>
      </c>
      <c r="D321" s="27" t="s">
        <v>5</v>
      </c>
      <c r="E321" s="32"/>
      <c r="F321" s="32"/>
      <c r="G321" s="33">
        <f t="shared" si="5"/>
        <v>0</v>
      </c>
    </row>
    <row r="322" spans="1:7" x14ac:dyDescent="0.2">
      <c r="A322" s="30" t="s">
        <v>632</v>
      </c>
      <c r="B322" s="25" t="s">
        <v>633</v>
      </c>
      <c r="C322" s="27">
        <v>138</v>
      </c>
      <c r="D322" s="27" t="s">
        <v>5</v>
      </c>
      <c r="E322" s="32"/>
      <c r="F322" s="32"/>
      <c r="G322" s="33">
        <f t="shared" si="5"/>
        <v>0</v>
      </c>
    </row>
    <row r="323" spans="1:7" x14ac:dyDescent="0.2">
      <c r="A323" s="30" t="s">
        <v>634</v>
      </c>
      <c r="B323" s="25" t="s">
        <v>635</v>
      </c>
      <c r="C323" s="27">
        <v>25</v>
      </c>
      <c r="D323" s="27" t="s">
        <v>5</v>
      </c>
      <c r="E323" s="32"/>
      <c r="F323" s="32"/>
      <c r="G323" s="33">
        <f t="shared" si="5"/>
        <v>0</v>
      </c>
    </row>
    <row r="324" spans="1:7" x14ac:dyDescent="0.2">
      <c r="A324" s="30" t="s">
        <v>638</v>
      </c>
      <c r="B324" s="25" t="s">
        <v>639</v>
      </c>
      <c r="C324" s="27">
        <v>141</v>
      </c>
      <c r="D324" s="27" t="s">
        <v>5</v>
      </c>
      <c r="E324" s="32"/>
      <c r="F324" s="32"/>
      <c r="G324" s="33">
        <f t="shared" si="5"/>
        <v>0</v>
      </c>
    </row>
    <row r="325" spans="1:7" x14ac:dyDescent="0.2">
      <c r="A325" s="30" t="s">
        <v>640</v>
      </c>
      <c r="B325" s="25" t="s">
        <v>641</v>
      </c>
      <c r="C325" s="27">
        <v>207</v>
      </c>
      <c r="D325" s="27" t="s">
        <v>5</v>
      </c>
      <c r="E325" s="32"/>
      <c r="F325" s="32"/>
      <c r="G325" s="33">
        <f t="shared" si="5"/>
        <v>0</v>
      </c>
    </row>
    <row r="326" spans="1:7" x14ac:dyDescent="0.2">
      <c r="A326" s="30" t="s">
        <v>642</v>
      </c>
      <c r="B326" s="25" t="s">
        <v>643</v>
      </c>
      <c r="C326" s="27">
        <v>106</v>
      </c>
      <c r="D326" s="27" t="s">
        <v>5</v>
      </c>
      <c r="E326" s="32"/>
      <c r="F326" s="32"/>
      <c r="G326" s="33">
        <f t="shared" si="5"/>
        <v>0</v>
      </c>
    </row>
    <row r="327" spans="1:7" x14ac:dyDescent="0.2">
      <c r="A327" s="30" t="s">
        <v>644</v>
      </c>
      <c r="B327" s="25" t="s">
        <v>645</v>
      </c>
      <c r="C327" s="27">
        <v>1323</v>
      </c>
      <c r="D327" s="27" t="s">
        <v>5</v>
      </c>
      <c r="E327" s="32"/>
      <c r="F327" s="32"/>
      <c r="G327" s="33">
        <f t="shared" si="5"/>
        <v>0</v>
      </c>
    </row>
    <row r="328" spans="1:7" x14ac:dyDescent="0.2">
      <c r="A328" s="30" t="s">
        <v>646</v>
      </c>
      <c r="B328" s="25" t="s">
        <v>647</v>
      </c>
      <c r="C328" s="27">
        <v>302</v>
      </c>
      <c r="D328" s="27" t="s">
        <v>5</v>
      </c>
      <c r="E328" s="32"/>
      <c r="F328" s="32"/>
      <c r="G328" s="33">
        <f t="shared" si="5"/>
        <v>0</v>
      </c>
    </row>
    <row r="329" spans="1:7" x14ac:dyDescent="0.2">
      <c r="A329" s="30" t="s">
        <v>648</v>
      </c>
      <c r="B329" s="25" t="s">
        <v>649</v>
      </c>
      <c r="C329" s="27">
        <v>23</v>
      </c>
      <c r="D329" s="27" t="s">
        <v>5</v>
      </c>
      <c r="E329" s="32"/>
      <c r="F329" s="32"/>
      <c r="G329" s="33">
        <f t="shared" si="5"/>
        <v>0</v>
      </c>
    </row>
    <row r="330" spans="1:7" x14ac:dyDescent="0.2">
      <c r="A330" s="30" t="s">
        <v>650</v>
      </c>
      <c r="B330" s="25" t="s">
        <v>651</v>
      </c>
      <c r="C330" s="27">
        <v>79</v>
      </c>
      <c r="D330" s="27" t="s">
        <v>5</v>
      </c>
      <c r="E330" s="32"/>
      <c r="F330" s="32"/>
      <c r="G330" s="33">
        <f t="shared" si="5"/>
        <v>0</v>
      </c>
    </row>
    <row r="331" spans="1:7" x14ac:dyDescent="0.2">
      <c r="A331" s="30" t="s">
        <v>652</v>
      </c>
      <c r="B331" s="25" t="s">
        <v>653</v>
      </c>
      <c r="C331" s="27">
        <v>1217</v>
      </c>
      <c r="D331" s="27" t="s">
        <v>5</v>
      </c>
      <c r="E331" s="32"/>
      <c r="F331" s="32"/>
      <c r="G331" s="33">
        <f t="shared" si="5"/>
        <v>0</v>
      </c>
    </row>
    <row r="332" spans="1:7" x14ac:dyDescent="0.2">
      <c r="A332" s="30" t="s">
        <v>654</v>
      </c>
      <c r="B332" s="25" t="s">
        <v>655</v>
      </c>
      <c r="C332" s="27">
        <v>369</v>
      </c>
      <c r="D332" s="27" t="s">
        <v>5</v>
      </c>
      <c r="E332" s="32"/>
      <c r="F332" s="32"/>
      <c r="G332" s="33">
        <f t="shared" si="5"/>
        <v>0</v>
      </c>
    </row>
    <row r="333" spans="1:7" x14ac:dyDescent="0.2">
      <c r="A333" s="30" t="s">
        <v>656</v>
      </c>
      <c r="B333" s="25" t="s">
        <v>657</v>
      </c>
      <c r="C333" s="27">
        <v>416</v>
      </c>
      <c r="D333" s="27" t="s">
        <v>5</v>
      </c>
      <c r="E333" s="32"/>
      <c r="F333" s="32"/>
      <c r="G333" s="33">
        <f t="shared" si="5"/>
        <v>0</v>
      </c>
    </row>
    <row r="334" spans="1:7" x14ac:dyDescent="0.2">
      <c r="A334" s="30" t="s">
        <v>658</v>
      </c>
      <c r="B334" s="25" t="s">
        <v>659</v>
      </c>
      <c r="C334" s="27">
        <v>87</v>
      </c>
      <c r="D334" s="27" t="s">
        <v>5</v>
      </c>
      <c r="E334" s="32"/>
      <c r="F334" s="32"/>
      <c r="G334" s="33">
        <f t="shared" si="5"/>
        <v>0</v>
      </c>
    </row>
    <row r="335" spans="1:7" x14ac:dyDescent="0.2">
      <c r="A335" s="30" t="s">
        <v>660</v>
      </c>
      <c r="B335" s="25" t="s">
        <v>661</v>
      </c>
      <c r="C335" s="27">
        <v>640</v>
      </c>
      <c r="D335" s="27" t="s">
        <v>5</v>
      </c>
      <c r="E335" s="32"/>
      <c r="F335" s="32"/>
      <c r="G335" s="33">
        <f t="shared" si="5"/>
        <v>0</v>
      </c>
    </row>
    <row r="336" spans="1:7" x14ac:dyDescent="0.2">
      <c r="A336" s="30" t="s">
        <v>662</v>
      </c>
      <c r="B336" s="25" t="s">
        <v>663</v>
      </c>
      <c r="C336" s="27">
        <v>59</v>
      </c>
      <c r="D336" s="27" t="s">
        <v>5</v>
      </c>
      <c r="E336" s="32"/>
      <c r="F336" s="32"/>
      <c r="G336" s="33">
        <f t="shared" si="5"/>
        <v>0</v>
      </c>
    </row>
    <row r="337" spans="1:7" x14ac:dyDescent="0.2">
      <c r="A337" s="30" t="s">
        <v>664</v>
      </c>
      <c r="B337" s="25" t="s">
        <v>665</v>
      </c>
      <c r="C337" s="27">
        <v>351</v>
      </c>
      <c r="D337" s="27" t="s">
        <v>5</v>
      </c>
      <c r="E337" s="32"/>
      <c r="F337" s="32"/>
      <c r="G337" s="33">
        <f t="shared" si="5"/>
        <v>0</v>
      </c>
    </row>
    <row r="338" spans="1:7" x14ac:dyDescent="0.2">
      <c r="A338" s="30" t="s">
        <v>666</v>
      </c>
      <c r="B338" s="25" t="s">
        <v>667</v>
      </c>
      <c r="C338" s="27">
        <v>67</v>
      </c>
      <c r="D338" s="27" t="s">
        <v>5</v>
      </c>
      <c r="E338" s="32"/>
      <c r="F338" s="32"/>
      <c r="G338" s="33">
        <f t="shared" si="5"/>
        <v>0</v>
      </c>
    </row>
    <row r="339" spans="1:7" x14ac:dyDescent="0.2">
      <c r="A339" s="30" t="s">
        <v>668</v>
      </c>
      <c r="B339" s="25" t="s">
        <v>669</v>
      </c>
      <c r="C339" s="27">
        <v>96</v>
      </c>
      <c r="D339" s="27" t="s">
        <v>5</v>
      </c>
      <c r="E339" s="32"/>
      <c r="F339" s="32"/>
      <c r="G339" s="33">
        <f t="shared" si="5"/>
        <v>0</v>
      </c>
    </row>
    <row r="340" spans="1:7" x14ac:dyDescent="0.2">
      <c r="A340" s="30" t="s">
        <v>670</v>
      </c>
      <c r="B340" s="25" t="s">
        <v>671</v>
      </c>
      <c r="C340" s="27">
        <v>424</v>
      </c>
      <c r="D340" s="27" t="s">
        <v>5</v>
      </c>
      <c r="E340" s="32"/>
      <c r="F340" s="32"/>
      <c r="G340" s="33">
        <f t="shared" si="5"/>
        <v>0</v>
      </c>
    </row>
    <row r="341" spans="1:7" x14ac:dyDescent="0.2">
      <c r="A341" s="30" t="s">
        <v>672</v>
      </c>
      <c r="B341" s="25" t="s">
        <v>673</v>
      </c>
      <c r="C341" s="27">
        <v>239</v>
      </c>
      <c r="D341" s="27" t="s">
        <v>5</v>
      </c>
      <c r="E341" s="32"/>
      <c r="F341" s="32"/>
      <c r="G341" s="33">
        <f t="shared" si="5"/>
        <v>0</v>
      </c>
    </row>
    <row r="342" spans="1:7" x14ac:dyDescent="0.2">
      <c r="A342" s="30" t="s">
        <v>674</v>
      </c>
      <c r="B342" s="25" t="s">
        <v>675</v>
      </c>
      <c r="C342" s="27">
        <v>102</v>
      </c>
      <c r="D342" s="27" t="s">
        <v>5</v>
      </c>
      <c r="E342" s="32"/>
      <c r="F342" s="32"/>
      <c r="G342" s="33">
        <f t="shared" si="5"/>
        <v>0</v>
      </c>
    </row>
    <row r="343" spans="1:7" x14ac:dyDescent="0.2">
      <c r="A343" s="30" t="s">
        <v>676</v>
      </c>
      <c r="B343" s="25" t="s">
        <v>677</v>
      </c>
      <c r="C343" s="27">
        <v>1105</v>
      </c>
      <c r="D343" s="27" t="s">
        <v>5</v>
      </c>
      <c r="E343" s="32"/>
      <c r="F343" s="32"/>
      <c r="G343" s="33">
        <f t="shared" si="5"/>
        <v>0</v>
      </c>
    </row>
    <row r="344" spans="1:7" x14ac:dyDescent="0.2">
      <c r="A344" s="30" t="s">
        <v>678</v>
      </c>
      <c r="B344" s="25" t="s">
        <v>679</v>
      </c>
      <c r="C344" s="27">
        <v>142</v>
      </c>
      <c r="D344" s="27" t="s">
        <v>5</v>
      </c>
      <c r="E344" s="32"/>
      <c r="F344" s="32"/>
      <c r="G344" s="33">
        <f t="shared" si="5"/>
        <v>0</v>
      </c>
    </row>
    <row r="345" spans="1:7" x14ac:dyDescent="0.2">
      <c r="A345" s="30" t="s">
        <v>680</v>
      </c>
      <c r="B345" s="25" t="s">
        <v>681</v>
      </c>
      <c r="C345" s="27">
        <v>279</v>
      </c>
      <c r="D345" s="27" t="s">
        <v>5</v>
      </c>
      <c r="E345" s="32"/>
      <c r="F345" s="32"/>
      <c r="G345" s="33">
        <f t="shared" si="5"/>
        <v>0</v>
      </c>
    </row>
    <row r="346" spans="1:7" x14ac:dyDescent="0.2">
      <c r="A346" s="30" t="s">
        <v>682</v>
      </c>
      <c r="B346" s="25" t="s">
        <v>683</v>
      </c>
      <c r="C346" s="27">
        <v>74</v>
      </c>
      <c r="D346" s="27" t="s">
        <v>5</v>
      </c>
      <c r="E346" s="32"/>
      <c r="F346" s="32"/>
      <c r="G346" s="33">
        <f t="shared" si="5"/>
        <v>0</v>
      </c>
    </row>
    <row r="347" spans="1:7" x14ac:dyDescent="0.2">
      <c r="A347" s="30" t="s">
        <v>684</v>
      </c>
      <c r="B347" s="25" t="s">
        <v>685</v>
      </c>
      <c r="C347" s="27">
        <v>58</v>
      </c>
      <c r="D347" s="27" t="s">
        <v>5</v>
      </c>
      <c r="E347" s="32"/>
      <c r="F347" s="32"/>
      <c r="G347" s="33">
        <f t="shared" si="5"/>
        <v>0</v>
      </c>
    </row>
    <row r="348" spans="1:7" x14ac:dyDescent="0.2">
      <c r="A348" s="30" t="s">
        <v>686</v>
      </c>
      <c r="B348" s="25" t="s">
        <v>687</v>
      </c>
      <c r="C348" s="27">
        <v>615</v>
      </c>
      <c r="D348" s="27" t="s">
        <v>5</v>
      </c>
      <c r="E348" s="32"/>
      <c r="F348" s="32"/>
      <c r="G348" s="33">
        <f t="shared" si="5"/>
        <v>0</v>
      </c>
    </row>
    <row r="349" spans="1:7" x14ac:dyDescent="0.2">
      <c r="A349" s="30" t="s">
        <v>688</v>
      </c>
      <c r="B349" s="25" t="s">
        <v>689</v>
      </c>
      <c r="C349" s="27">
        <v>277</v>
      </c>
      <c r="D349" s="27" t="s">
        <v>5</v>
      </c>
      <c r="E349" s="32"/>
      <c r="F349" s="32"/>
      <c r="G349" s="33">
        <f t="shared" si="5"/>
        <v>0</v>
      </c>
    </row>
    <row r="350" spans="1:7" x14ac:dyDescent="0.2">
      <c r="A350" s="30" t="s">
        <v>690</v>
      </c>
      <c r="B350" s="25" t="s">
        <v>691</v>
      </c>
      <c r="C350" s="27">
        <v>195</v>
      </c>
      <c r="D350" s="27" t="s">
        <v>5</v>
      </c>
      <c r="E350" s="32"/>
      <c r="F350" s="32"/>
      <c r="G350" s="33">
        <f t="shared" si="5"/>
        <v>0</v>
      </c>
    </row>
    <row r="351" spans="1:7" x14ac:dyDescent="0.2">
      <c r="A351" s="30" t="s">
        <v>692</v>
      </c>
      <c r="B351" s="25" t="s">
        <v>693</v>
      </c>
      <c r="C351" s="27">
        <v>31</v>
      </c>
      <c r="D351" s="27" t="s">
        <v>5</v>
      </c>
      <c r="E351" s="32"/>
      <c r="F351" s="32"/>
      <c r="G351" s="33">
        <f t="shared" si="5"/>
        <v>0</v>
      </c>
    </row>
    <row r="352" spans="1:7" x14ac:dyDescent="0.2">
      <c r="A352" s="30" t="s">
        <v>694</v>
      </c>
      <c r="B352" s="25" t="s">
        <v>695</v>
      </c>
      <c r="C352" s="27">
        <v>1613</v>
      </c>
      <c r="D352" s="27" t="s">
        <v>5</v>
      </c>
      <c r="E352" s="32"/>
      <c r="F352" s="32"/>
      <c r="G352" s="33">
        <f t="shared" si="5"/>
        <v>0</v>
      </c>
    </row>
    <row r="353" spans="1:7" x14ac:dyDescent="0.2">
      <c r="A353" s="30" t="s">
        <v>696</v>
      </c>
      <c r="B353" s="25" t="s">
        <v>697</v>
      </c>
      <c r="C353" s="27">
        <v>515</v>
      </c>
      <c r="D353" s="27" t="s">
        <v>5</v>
      </c>
      <c r="E353" s="32"/>
      <c r="F353" s="32"/>
      <c r="G353" s="33">
        <f t="shared" si="5"/>
        <v>0</v>
      </c>
    </row>
    <row r="354" spans="1:7" x14ac:dyDescent="0.2">
      <c r="A354" s="30" t="s">
        <v>698</v>
      </c>
      <c r="B354" s="25" t="s">
        <v>699</v>
      </c>
      <c r="C354" s="27">
        <v>8</v>
      </c>
      <c r="D354" s="27" t="s">
        <v>5</v>
      </c>
      <c r="E354" s="32"/>
      <c r="F354" s="32"/>
      <c r="G354" s="33">
        <f t="shared" si="5"/>
        <v>0</v>
      </c>
    </row>
    <row r="355" spans="1:7" x14ac:dyDescent="0.2">
      <c r="A355" s="30" t="s">
        <v>700</v>
      </c>
      <c r="B355" s="25" t="s">
        <v>701</v>
      </c>
      <c r="C355" s="27">
        <v>458</v>
      </c>
      <c r="D355" s="27" t="s">
        <v>5</v>
      </c>
      <c r="E355" s="32"/>
      <c r="F355" s="32"/>
      <c r="G355" s="33">
        <f t="shared" si="5"/>
        <v>0</v>
      </c>
    </row>
    <row r="356" spans="1:7" x14ac:dyDescent="0.2">
      <c r="A356" s="30" t="s">
        <v>702</v>
      </c>
      <c r="B356" s="25" t="s">
        <v>703</v>
      </c>
      <c r="C356" s="27">
        <v>26</v>
      </c>
      <c r="D356" s="27" t="s">
        <v>5</v>
      </c>
      <c r="E356" s="32"/>
      <c r="F356" s="32"/>
      <c r="G356" s="33">
        <f t="shared" si="5"/>
        <v>0</v>
      </c>
    </row>
    <row r="357" spans="1:7" x14ac:dyDescent="0.2">
      <c r="A357" s="30" t="s">
        <v>704</v>
      </c>
      <c r="B357" s="25" t="s">
        <v>705</v>
      </c>
      <c r="C357" s="27">
        <v>208</v>
      </c>
      <c r="D357" s="27" t="s">
        <v>5</v>
      </c>
      <c r="E357" s="32"/>
      <c r="F357" s="32"/>
      <c r="G357" s="33">
        <f t="shared" si="5"/>
        <v>0</v>
      </c>
    </row>
    <row r="358" spans="1:7" x14ac:dyDescent="0.2">
      <c r="A358" s="30" t="s">
        <v>706</v>
      </c>
      <c r="B358" s="25" t="s">
        <v>707</v>
      </c>
      <c r="C358" s="27">
        <v>270</v>
      </c>
      <c r="D358" s="27" t="s">
        <v>5</v>
      </c>
      <c r="E358" s="32"/>
      <c r="F358" s="32"/>
      <c r="G358" s="33">
        <f t="shared" si="5"/>
        <v>0</v>
      </c>
    </row>
    <row r="359" spans="1:7" x14ac:dyDescent="0.2">
      <c r="A359" s="30" t="s">
        <v>708</v>
      </c>
      <c r="B359" s="25" t="s">
        <v>709</v>
      </c>
      <c r="C359" s="27">
        <v>819</v>
      </c>
      <c r="D359" s="27" t="s">
        <v>5</v>
      </c>
      <c r="E359" s="32"/>
      <c r="F359" s="32"/>
      <c r="G359" s="33">
        <f t="shared" si="5"/>
        <v>0</v>
      </c>
    </row>
    <row r="360" spans="1:7" x14ac:dyDescent="0.2">
      <c r="A360" s="30" t="s">
        <v>710</v>
      </c>
      <c r="B360" s="25" t="s">
        <v>711</v>
      </c>
      <c r="C360" s="27">
        <v>173</v>
      </c>
      <c r="D360" s="27" t="s">
        <v>5</v>
      </c>
      <c r="E360" s="32"/>
      <c r="F360" s="32"/>
      <c r="G360" s="33">
        <f t="shared" si="5"/>
        <v>0</v>
      </c>
    </row>
    <row r="361" spans="1:7" x14ac:dyDescent="0.2">
      <c r="A361" s="30" t="s">
        <v>712</v>
      </c>
      <c r="B361" s="25" t="s">
        <v>713</v>
      </c>
      <c r="C361" s="27">
        <v>1365</v>
      </c>
      <c r="D361" s="27" t="s">
        <v>5</v>
      </c>
      <c r="E361" s="32"/>
      <c r="F361" s="32"/>
      <c r="G361" s="33">
        <f t="shared" si="5"/>
        <v>0</v>
      </c>
    </row>
    <row r="362" spans="1:7" x14ac:dyDescent="0.2">
      <c r="A362" s="30" t="s">
        <v>714</v>
      </c>
      <c r="B362" s="25" t="s">
        <v>715</v>
      </c>
      <c r="C362" s="27">
        <v>55</v>
      </c>
      <c r="D362" s="27" t="s">
        <v>5</v>
      </c>
      <c r="E362" s="32"/>
      <c r="F362" s="32"/>
      <c r="G362" s="33">
        <f t="shared" si="5"/>
        <v>0</v>
      </c>
    </row>
    <row r="363" spans="1:7" x14ac:dyDescent="0.2">
      <c r="A363" s="30" t="s">
        <v>716</v>
      </c>
      <c r="B363" s="25" t="s">
        <v>717</v>
      </c>
      <c r="C363" s="27">
        <v>118</v>
      </c>
      <c r="D363" s="27" t="s">
        <v>5</v>
      </c>
      <c r="E363" s="32"/>
      <c r="F363" s="32"/>
      <c r="G363" s="33">
        <f t="shared" si="5"/>
        <v>0</v>
      </c>
    </row>
    <row r="364" spans="1:7" x14ac:dyDescent="0.2">
      <c r="A364" s="30" t="s">
        <v>718</v>
      </c>
      <c r="B364" s="25" t="s">
        <v>719</v>
      </c>
      <c r="C364" s="27">
        <v>29</v>
      </c>
      <c r="D364" s="27" t="s">
        <v>5</v>
      </c>
      <c r="E364" s="32"/>
      <c r="F364" s="32"/>
      <c r="G364" s="33">
        <f t="shared" si="5"/>
        <v>0</v>
      </c>
    </row>
    <row r="365" spans="1:7" x14ac:dyDescent="0.2">
      <c r="A365" s="30" t="s">
        <v>720</v>
      </c>
      <c r="B365" s="25" t="s">
        <v>721</v>
      </c>
      <c r="C365" s="27">
        <v>915</v>
      </c>
      <c r="D365" s="27" t="s">
        <v>79</v>
      </c>
      <c r="E365" s="32"/>
      <c r="F365" s="32"/>
      <c r="G365" s="33">
        <f t="shared" si="5"/>
        <v>0</v>
      </c>
    </row>
    <row r="366" spans="1:7" x14ac:dyDescent="0.2">
      <c r="A366" s="30" t="s">
        <v>722</v>
      </c>
      <c r="B366" s="25" t="s">
        <v>723</v>
      </c>
      <c r="C366" s="27">
        <v>682</v>
      </c>
      <c r="D366" s="27" t="s">
        <v>79</v>
      </c>
      <c r="E366" s="32"/>
      <c r="F366" s="32"/>
      <c r="G366" s="33">
        <f t="shared" si="5"/>
        <v>0</v>
      </c>
    </row>
    <row r="367" spans="1:7" x14ac:dyDescent="0.2">
      <c r="A367" s="30" t="s">
        <v>724</v>
      </c>
      <c r="B367" s="25" t="s">
        <v>725</v>
      </c>
      <c r="C367" s="27">
        <v>391</v>
      </c>
      <c r="D367" s="27" t="s">
        <v>79</v>
      </c>
      <c r="E367" s="32"/>
      <c r="F367" s="32"/>
      <c r="G367" s="33">
        <f t="shared" si="5"/>
        <v>0</v>
      </c>
    </row>
    <row r="368" spans="1:7" x14ac:dyDescent="0.2">
      <c r="A368" s="30" t="s">
        <v>726</v>
      </c>
      <c r="B368" s="25" t="s">
        <v>1294</v>
      </c>
      <c r="C368" s="27">
        <v>2026</v>
      </c>
      <c r="D368" s="27" t="s">
        <v>5</v>
      </c>
      <c r="E368" s="32"/>
      <c r="F368" s="32"/>
      <c r="G368" s="33">
        <f t="shared" si="5"/>
        <v>0</v>
      </c>
    </row>
    <row r="369" spans="1:7" x14ac:dyDescent="0.2">
      <c r="A369" s="30" t="s">
        <v>727</v>
      </c>
      <c r="B369" s="25" t="s">
        <v>728</v>
      </c>
      <c r="C369" s="27">
        <v>291</v>
      </c>
      <c r="D369" s="27" t="s">
        <v>79</v>
      </c>
      <c r="E369" s="32"/>
      <c r="F369" s="32"/>
      <c r="G369" s="33">
        <f t="shared" si="5"/>
        <v>0</v>
      </c>
    </row>
    <row r="370" spans="1:7" ht="25.5" x14ac:dyDescent="0.2">
      <c r="A370" s="30" t="s">
        <v>729</v>
      </c>
      <c r="B370" s="25" t="s">
        <v>730</v>
      </c>
      <c r="C370" s="27">
        <v>624</v>
      </c>
      <c r="D370" s="27" t="s">
        <v>79</v>
      </c>
      <c r="E370" s="32"/>
      <c r="F370" s="32"/>
      <c r="G370" s="33">
        <f t="shared" si="5"/>
        <v>0</v>
      </c>
    </row>
    <row r="371" spans="1:7" x14ac:dyDescent="0.2">
      <c r="A371" s="30" t="s">
        <v>731</v>
      </c>
      <c r="B371" s="25" t="s">
        <v>1219</v>
      </c>
      <c r="C371" s="27">
        <v>567</v>
      </c>
      <c r="D371" s="27" t="s">
        <v>79</v>
      </c>
      <c r="E371" s="32"/>
      <c r="F371" s="32"/>
      <c r="G371" s="33">
        <f t="shared" si="5"/>
        <v>0</v>
      </c>
    </row>
    <row r="372" spans="1:7" x14ac:dyDescent="0.2">
      <c r="A372" s="30" t="s">
        <v>732</v>
      </c>
      <c r="B372" s="25" t="s">
        <v>733</v>
      </c>
      <c r="C372" s="27">
        <v>337</v>
      </c>
      <c r="D372" s="27" t="s">
        <v>79</v>
      </c>
      <c r="E372" s="32"/>
      <c r="F372" s="32"/>
      <c r="G372" s="33">
        <f t="shared" si="5"/>
        <v>0</v>
      </c>
    </row>
    <row r="373" spans="1:7" x14ac:dyDescent="0.2">
      <c r="A373" s="30" t="s">
        <v>734</v>
      </c>
      <c r="B373" s="25" t="s">
        <v>735</v>
      </c>
      <c r="C373" s="27">
        <v>515</v>
      </c>
      <c r="D373" s="27" t="s">
        <v>79</v>
      </c>
      <c r="E373" s="32"/>
      <c r="F373" s="32"/>
      <c r="G373" s="33">
        <f t="shared" si="5"/>
        <v>0</v>
      </c>
    </row>
    <row r="374" spans="1:7" x14ac:dyDescent="0.2">
      <c r="A374" s="30" t="s">
        <v>736</v>
      </c>
      <c r="B374" s="25" t="s">
        <v>737</v>
      </c>
      <c r="C374" s="27">
        <v>672</v>
      </c>
      <c r="D374" s="27" t="s">
        <v>79</v>
      </c>
      <c r="E374" s="32"/>
      <c r="F374" s="32"/>
      <c r="G374" s="33">
        <f t="shared" si="5"/>
        <v>0</v>
      </c>
    </row>
    <row r="375" spans="1:7" x14ac:dyDescent="0.2">
      <c r="A375" s="30" t="s">
        <v>738</v>
      </c>
      <c r="B375" s="25" t="s">
        <v>739</v>
      </c>
      <c r="C375" s="27">
        <v>4140</v>
      </c>
      <c r="D375" s="27" t="s">
        <v>5</v>
      </c>
      <c r="E375" s="32"/>
      <c r="F375" s="32"/>
      <c r="G375" s="33">
        <f t="shared" si="5"/>
        <v>0</v>
      </c>
    </row>
    <row r="376" spans="1:7" x14ac:dyDescent="0.2">
      <c r="A376" s="30" t="s">
        <v>740</v>
      </c>
      <c r="B376" s="25" t="s">
        <v>741</v>
      </c>
      <c r="C376" s="27">
        <v>11630</v>
      </c>
      <c r="D376" s="27" t="s">
        <v>5</v>
      </c>
      <c r="E376" s="32"/>
      <c r="F376" s="32"/>
      <c r="G376" s="33">
        <f t="shared" si="5"/>
        <v>0</v>
      </c>
    </row>
    <row r="377" spans="1:7" x14ac:dyDescent="0.2">
      <c r="A377" s="30" t="s">
        <v>742</v>
      </c>
      <c r="B377" s="25" t="s">
        <v>743</v>
      </c>
      <c r="C377" s="27">
        <v>2373</v>
      </c>
      <c r="D377" s="27" t="s">
        <v>5</v>
      </c>
      <c r="E377" s="32"/>
      <c r="F377" s="32"/>
      <c r="G377" s="33">
        <f t="shared" si="5"/>
        <v>0</v>
      </c>
    </row>
    <row r="378" spans="1:7" x14ac:dyDescent="0.2">
      <c r="A378" s="30" t="s">
        <v>744</v>
      </c>
      <c r="B378" s="25" t="s">
        <v>745</v>
      </c>
      <c r="C378" s="27">
        <v>3580</v>
      </c>
      <c r="D378" s="27" t="s">
        <v>746</v>
      </c>
      <c r="E378" s="32"/>
      <c r="F378" s="32"/>
      <c r="G378" s="33">
        <f t="shared" si="5"/>
        <v>0</v>
      </c>
    </row>
    <row r="379" spans="1:7" ht="25.5" x14ac:dyDescent="0.2">
      <c r="A379" s="30" t="s">
        <v>747</v>
      </c>
      <c r="B379" s="25" t="s">
        <v>748</v>
      </c>
      <c r="C379" s="27">
        <v>169</v>
      </c>
      <c r="D379" s="27" t="s">
        <v>749</v>
      </c>
      <c r="E379" s="32"/>
      <c r="F379" s="32"/>
      <c r="G379" s="33">
        <f t="shared" si="5"/>
        <v>0</v>
      </c>
    </row>
    <row r="380" spans="1:7" x14ac:dyDescent="0.2">
      <c r="A380" s="30" t="s">
        <v>750</v>
      </c>
      <c r="B380" s="25" t="s">
        <v>751</v>
      </c>
      <c r="C380" s="27">
        <v>1388</v>
      </c>
      <c r="D380" s="27" t="s">
        <v>749</v>
      </c>
      <c r="E380" s="32"/>
      <c r="F380" s="32"/>
      <c r="G380" s="33">
        <f t="shared" si="5"/>
        <v>0</v>
      </c>
    </row>
    <row r="381" spans="1:7" x14ac:dyDescent="0.2">
      <c r="A381" s="30" t="s">
        <v>752</v>
      </c>
      <c r="B381" s="25" t="s">
        <v>753</v>
      </c>
      <c r="C381" s="27">
        <v>645</v>
      </c>
      <c r="D381" s="27" t="s">
        <v>396</v>
      </c>
      <c r="E381" s="32"/>
      <c r="F381" s="32"/>
      <c r="G381" s="33">
        <f t="shared" si="5"/>
        <v>0</v>
      </c>
    </row>
    <row r="382" spans="1:7" ht="25.5" x14ac:dyDescent="0.2">
      <c r="A382" s="30" t="s">
        <v>754</v>
      </c>
      <c r="B382" s="25" t="s">
        <v>1229</v>
      </c>
      <c r="C382" s="27">
        <v>8939</v>
      </c>
      <c r="D382" s="27" t="s">
        <v>5</v>
      </c>
      <c r="E382" s="32"/>
      <c r="F382" s="32"/>
      <c r="G382" s="33">
        <f t="shared" ref="G382:G444" si="6">ROUND((C382*F382),2)</f>
        <v>0</v>
      </c>
    </row>
    <row r="383" spans="1:7" x14ac:dyDescent="0.2">
      <c r="A383" s="30" t="s">
        <v>755</v>
      </c>
      <c r="B383" s="25" t="s">
        <v>756</v>
      </c>
      <c r="C383" s="27">
        <v>588</v>
      </c>
      <c r="D383" s="27" t="s">
        <v>48</v>
      </c>
      <c r="E383" s="32"/>
      <c r="F383" s="32"/>
      <c r="G383" s="33">
        <f t="shared" si="6"/>
        <v>0</v>
      </c>
    </row>
    <row r="384" spans="1:7" x14ac:dyDescent="0.2">
      <c r="A384" s="30" t="s">
        <v>757</v>
      </c>
      <c r="B384" s="25" t="s">
        <v>758</v>
      </c>
      <c r="C384" s="27">
        <v>2065</v>
      </c>
      <c r="D384" s="27" t="s">
        <v>48</v>
      </c>
      <c r="E384" s="32"/>
      <c r="F384" s="32"/>
      <c r="G384" s="33">
        <f t="shared" si="6"/>
        <v>0</v>
      </c>
    </row>
    <row r="385" spans="1:7" x14ac:dyDescent="0.2">
      <c r="A385" s="30" t="s">
        <v>759</v>
      </c>
      <c r="B385" s="25" t="s">
        <v>760</v>
      </c>
      <c r="C385" s="27">
        <v>228</v>
      </c>
      <c r="D385" s="27" t="s">
        <v>48</v>
      </c>
      <c r="E385" s="32"/>
      <c r="F385" s="32"/>
      <c r="G385" s="33">
        <f t="shared" si="6"/>
        <v>0</v>
      </c>
    </row>
    <row r="386" spans="1:7" x14ac:dyDescent="0.2">
      <c r="A386" s="30" t="s">
        <v>761</v>
      </c>
      <c r="B386" s="25" t="s">
        <v>762</v>
      </c>
      <c r="C386" s="27">
        <v>1824</v>
      </c>
      <c r="D386" s="27" t="s">
        <v>48</v>
      </c>
      <c r="E386" s="32"/>
      <c r="F386" s="32"/>
      <c r="G386" s="33">
        <f t="shared" si="6"/>
        <v>0</v>
      </c>
    </row>
    <row r="387" spans="1:7" x14ac:dyDescent="0.2">
      <c r="A387" s="30" t="s">
        <v>763</v>
      </c>
      <c r="B387" s="25" t="s">
        <v>764</v>
      </c>
      <c r="C387" s="27">
        <v>529</v>
      </c>
      <c r="D387" s="27" t="s">
        <v>5</v>
      </c>
      <c r="E387" s="32"/>
      <c r="F387" s="32"/>
      <c r="G387" s="33">
        <f t="shared" si="6"/>
        <v>0</v>
      </c>
    </row>
    <row r="388" spans="1:7" x14ac:dyDescent="0.2">
      <c r="A388" s="30" t="s">
        <v>765</v>
      </c>
      <c r="B388" s="25" t="s">
        <v>766</v>
      </c>
      <c r="C388" s="27">
        <v>249</v>
      </c>
      <c r="D388" s="27" t="s">
        <v>5</v>
      </c>
      <c r="E388" s="32"/>
      <c r="F388" s="32"/>
      <c r="G388" s="33">
        <f t="shared" si="6"/>
        <v>0</v>
      </c>
    </row>
    <row r="389" spans="1:7" x14ac:dyDescent="0.2">
      <c r="A389" s="30" t="s">
        <v>767</v>
      </c>
      <c r="B389" s="25" t="s">
        <v>768</v>
      </c>
      <c r="C389" s="27">
        <v>190</v>
      </c>
      <c r="D389" s="27" t="s">
        <v>5</v>
      </c>
      <c r="E389" s="32"/>
      <c r="F389" s="32"/>
      <c r="G389" s="33">
        <f t="shared" si="6"/>
        <v>0</v>
      </c>
    </row>
    <row r="390" spans="1:7" x14ac:dyDescent="0.2">
      <c r="A390" s="30" t="s">
        <v>769</v>
      </c>
      <c r="B390" s="25" t="s">
        <v>770</v>
      </c>
      <c r="C390" s="27">
        <v>409</v>
      </c>
      <c r="D390" s="27" t="s">
        <v>5</v>
      </c>
      <c r="E390" s="32"/>
      <c r="F390" s="32"/>
      <c r="G390" s="33">
        <f t="shared" si="6"/>
        <v>0</v>
      </c>
    </row>
    <row r="391" spans="1:7" x14ac:dyDescent="0.2">
      <c r="A391" s="30" t="s">
        <v>771</v>
      </c>
      <c r="B391" s="25" t="s">
        <v>772</v>
      </c>
      <c r="C391" s="27">
        <v>208</v>
      </c>
      <c r="D391" s="27" t="s">
        <v>5</v>
      </c>
      <c r="E391" s="32"/>
      <c r="F391" s="32"/>
      <c r="G391" s="33">
        <f t="shared" si="6"/>
        <v>0</v>
      </c>
    </row>
    <row r="392" spans="1:7" x14ac:dyDescent="0.2">
      <c r="A392" s="30" t="s">
        <v>773</v>
      </c>
      <c r="B392" s="25" t="s">
        <v>774</v>
      </c>
      <c r="C392" s="27">
        <v>364</v>
      </c>
      <c r="D392" s="27" t="s">
        <v>5</v>
      </c>
      <c r="E392" s="32"/>
      <c r="F392" s="32"/>
      <c r="G392" s="33">
        <f t="shared" si="6"/>
        <v>0</v>
      </c>
    </row>
    <row r="393" spans="1:7" x14ac:dyDescent="0.2">
      <c r="A393" s="30" t="s">
        <v>775</v>
      </c>
      <c r="B393" s="25" t="s">
        <v>776</v>
      </c>
      <c r="C393" s="27">
        <v>448</v>
      </c>
      <c r="D393" s="27" t="s">
        <v>5</v>
      </c>
      <c r="E393" s="32"/>
      <c r="F393" s="32"/>
      <c r="G393" s="33">
        <f t="shared" si="6"/>
        <v>0</v>
      </c>
    </row>
    <row r="394" spans="1:7" x14ac:dyDescent="0.2">
      <c r="A394" s="30" t="s">
        <v>777</v>
      </c>
      <c r="B394" s="25" t="s">
        <v>778</v>
      </c>
      <c r="C394" s="27">
        <v>528</v>
      </c>
      <c r="D394" s="27" t="s">
        <v>5</v>
      </c>
      <c r="E394" s="32"/>
      <c r="F394" s="32"/>
      <c r="G394" s="33">
        <f t="shared" si="6"/>
        <v>0</v>
      </c>
    </row>
    <row r="395" spans="1:7" x14ac:dyDescent="0.2">
      <c r="A395" s="30" t="s">
        <v>779</v>
      </c>
      <c r="B395" s="25" t="s">
        <v>780</v>
      </c>
      <c r="C395" s="27">
        <v>542</v>
      </c>
      <c r="D395" s="27" t="s">
        <v>5</v>
      </c>
      <c r="E395" s="32"/>
      <c r="F395" s="32"/>
      <c r="G395" s="33">
        <f t="shared" si="6"/>
        <v>0</v>
      </c>
    </row>
    <row r="396" spans="1:7" x14ac:dyDescent="0.2">
      <c r="A396" s="30" t="s">
        <v>781</v>
      </c>
      <c r="B396" s="25" t="s">
        <v>782</v>
      </c>
      <c r="C396" s="27">
        <v>387</v>
      </c>
      <c r="D396" s="27" t="s">
        <v>5</v>
      </c>
      <c r="E396" s="32"/>
      <c r="F396" s="32"/>
      <c r="G396" s="33">
        <f t="shared" si="6"/>
        <v>0</v>
      </c>
    </row>
    <row r="397" spans="1:7" x14ac:dyDescent="0.2">
      <c r="A397" s="30" t="s">
        <v>783</v>
      </c>
      <c r="B397" s="25" t="s">
        <v>1223</v>
      </c>
      <c r="C397" s="27">
        <v>549</v>
      </c>
      <c r="D397" s="27" t="s">
        <v>5</v>
      </c>
      <c r="E397" s="32"/>
      <c r="F397" s="32"/>
      <c r="G397" s="33">
        <f t="shared" si="6"/>
        <v>0</v>
      </c>
    </row>
    <row r="398" spans="1:7" x14ac:dyDescent="0.2">
      <c r="A398" s="30" t="s">
        <v>784</v>
      </c>
      <c r="B398" s="25" t="s">
        <v>1224</v>
      </c>
      <c r="C398" s="27">
        <v>732</v>
      </c>
      <c r="D398" s="27" t="s">
        <v>5</v>
      </c>
      <c r="E398" s="32"/>
      <c r="F398" s="32"/>
      <c r="G398" s="33">
        <f t="shared" si="6"/>
        <v>0</v>
      </c>
    </row>
    <row r="399" spans="1:7" x14ac:dyDescent="0.2">
      <c r="A399" s="30" t="s">
        <v>785</v>
      </c>
      <c r="B399" s="25" t="s">
        <v>786</v>
      </c>
      <c r="C399" s="27">
        <v>583</v>
      </c>
      <c r="D399" s="27" t="s">
        <v>5</v>
      </c>
      <c r="E399" s="32"/>
      <c r="F399" s="32"/>
      <c r="G399" s="33">
        <f t="shared" si="6"/>
        <v>0</v>
      </c>
    </row>
    <row r="400" spans="1:7" x14ac:dyDescent="0.2">
      <c r="A400" s="30" t="s">
        <v>787</v>
      </c>
      <c r="B400" s="25" t="s">
        <v>788</v>
      </c>
      <c r="C400" s="27">
        <v>1016</v>
      </c>
      <c r="D400" s="27" t="s">
        <v>5</v>
      </c>
      <c r="E400" s="32"/>
      <c r="F400" s="32"/>
      <c r="G400" s="33">
        <f t="shared" si="6"/>
        <v>0</v>
      </c>
    </row>
    <row r="401" spans="1:7" x14ac:dyDescent="0.2">
      <c r="A401" s="30" t="s">
        <v>789</v>
      </c>
      <c r="B401" s="25" t="s">
        <v>1221</v>
      </c>
      <c r="C401" s="27">
        <v>217</v>
      </c>
      <c r="D401" s="27" t="s">
        <v>5</v>
      </c>
      <c r="E401" s="32"/>
      <c r="F401" s="32"/>
      <c r="G401" s="33">
        <f t="shared" si="6"/>
        <v>0</v>
      </c>
    </row>
    <row r="402" spans="1:7" x14ac:dyDescent="0.2">
      <c r="A402" s="30" t="s">
        <v>791</v>
      </c>
      <c r="B402" s="25" t="s">
        <v>792</v>
      </c>
      <c r="C402" s="27">
        <v>26637</v>
      </c>
      <c r="D402" s="27" t="s">
        <v>5</v>
      </c>
      <c r="E402" s="32"/>
      <c r="F402" s="32"/>
      <c r="G402" s="33">
        <f t="shared" si="6"/>
        <v>0</v>
      </c>
    </row>
    <row r="403" spans="1:7" x14ac:dyDescent="0.2">
      <c r="A403" s="30" t="s">
        <v>793</v>
      </c>
      <c r="B403" s="25" t="s">
        <v>794</v>
      </c>
      <c r="C403" s="27">
        <v>11339</v>
      </c>
      <c r="D403" s="27" t="s">
        <v>5</v>
      </c>
      <c r="E403" s="32"/>
      <c r="F403" s="32"/>
      <c r="G403" s="33">
        <f t="shared" si="6"/>
        <v>0</v>
      </c>
    </row>
    <row r="404" spans="1:7" x14ac:dyDescent="0.2">
      <c r="A404" s="30" t="s">
        <v>795</v>
      </c>
      <c r="B404" s="25" t="s">
        <v>796</v>
      </c>
      <c r="C404" s="27">
        <v>1947</v>
      </c>
      <c r="D404" s="27" t="s">
        <v>5</v>
      </c>
      <c r="E404" s="32"/>
      <c r="F404" s="32"/>
      <c r="G404" s="33">
        <f t="shared" si="6"/>
        <v>0</v>
      </c>
    </row>
    <row r="405" spans="1:7" x14ac:dyDescent="0.2">
      <c r="A405" s="30" t="s">
        <v>797</v>
      </c>
      <c r="B405" s="25" t="s">
        <v>798</v>
      </c>
      <c r="C405" s="27">
        <v>8737</v>
      </c>
      <c r="D405" s="27" t="s">
        <v>5</v>
      </c>
      <c r="E405" s="32"/>
      <c r="F405" s="32"/>
      <c r="G405" s="33">
        <f t="shared" si="6"/>
        <v>0</v>
      </c>
    </row>
    <row r="406" spans="1:7" x14ac:dyDescent="0.2">
      <c r="A406" s="30" t="s">
        <v>799</v>
      </c>
      <c r="B406" s="25" t="s">
        <v>800</v>
      </c>
      <c r="C406" s="27">
        <v>7140</v>
      </c>
      <c r="D406" s="27" t="s">
        <v>5</v>
      </c>
      <c r="E406" s="32"/>
      <c r="F406" s="32"/>
      <c r="G406" s="33">
        <f t="shared" si="6"/>
        <v>0</v>
      </c>
    </row>
    <row r="407" spans="1:7" x14ac:dyDescent="0.2">
      <c r="A407" s="30" t="s">
        <v>801</v>
      </c>
      <c r="B407" s="25" t="s">
        <v>802</v>
      </c>
      <c r="C407" s="27">
        <v>3734</v>
      </c>
      <c r="D407" s="27" t="s">
        <v>5</v>
      </c>
      <c r="E407" s="32"/>
      <c r="F407" s="32"/>
      <c r="G407" s="33">
        <f t="shared" si="6"/>
        <v>0</v>
      </c>
    </row>
    <row r="408" spans="1:7" x14ac:dyDescent="0.2">
      <c r="A408" s="30" t="s">
        <v>803</v>
      </c>
      <c r="B408" s="25" t="s">
        <v>804</v>
      </c>
      <c r="C408" s="27">
        <v>5327</v>
      </c>
      <c r="D408" s="27" t="s">
        <v>5</v>
      </c>
      <c r="E408" s="32"/>
      <c r="F408" s="32"/>
      <c r="G408" s="33">
        <f t="shared" si="6"/>
        <v>0</v>
      </c>
    </row>
    <row r="409" spans="1:7" x14ac:dyDescent="0.2">
      <c r="A409" s="30" t="s">
        <v>805</v>
      </c>
      <c r="B409" s="25" t="s">
        <v>1222</v>
      </c>
      <c r="C409" s="27">
        <v>1184</v>
      </c>
      <c r="D409" s="27" t="s">
        <v>5</v>
      </c>
      <c r="E409" s="32"/>
      <c r="F409" s="32"/>
      <c r="G409" s="33">
        <f t="shared" si="6"/>
        <v>0</v>
      </c>
    </row>
    <row r="410" spans="1:7" x14ac:dyDescent="0.2">
      <c r="A410" s="30" t="s">
        <v>807</v>
      </c>
      <c r="B410" s="25" t="s">
        <v>808</v>
      </c>
      <c r="C410" s="27">
        <v>1314</v>
      </c>
      <c r="D410" s="27" t="s">
        <v>5</v>
      </c>
      <c r="E410" s="32"/>
      <c r="F410" s="32"/>
      <c r="G410" s="33">
        <f t="shared" si="6"/>
        <v>0</v>
      </c>
    </row>
    <row r="411" spans="1:7" x14ac:dyDescent="0.2">
      <c r="A411" s="30" t="s">
        <v>809</v>
      </c>
      <c r="B411" s="25" t="s">
        <v>810</v>
      </c>
      <c r="C411" s="27">
        <v>2019</v>
      </c>
      <c r="D411" s="27" t="s">
        <v>5</v>
      </c>
      <c r="E411" s="32"/>
      <c r="F411" s="32"/>
      <c r="G411" s="33">
        <f t="shared" si="6"/>
        <v>0</v>
      </c>
    </row>
    <row r="412" spans="1:7" x14ac:dyDescent="0.2">
      <c r="A412" s="30" t="s">
        <v>811</v>
      </c>
      <c r="B412" s="25" t="s">
        <v>812</v>
      </c>
      <c r="C412" s="27">
        <v>3426</v>
      </c>
      <c r="D412" s="27" t="s">
        <v>5</v>
      </c>
      <c r="E412" s="32"/>
      <c r="F412" s="32"/>
      <c r="G412" s="33">
        <f t="shared" si="6"/>
        <v>0</v>
      </c>
    </row>
    <row r="413" spans="1:7" x14ac:dyDescent="0.2">
      <c r="A413" s="30" t="s">
        <v>813</v>
      </c>
      <c r="B413" s="25" t="s">
        <v>814</v>
      </c>
      <c r="C413" s="27">
        <v>1821</v>
      </c>
      <c r="D413" s="27" t="s">
        <v>5</v>
      </c>
      <c r="E413" s="32"/>
      <c r="F413" s="32"/>
      <c r="G413" s="33">
        <f t="shared" si="6"/>
        <v>0</v>
      </c>
    </row>
    <row r="414" spans="1:7" x14ac:dyDescent="0.2">
      <c r="A414" s="30" t="s">
        <v>815</v>
      </c>
      <c r="B414" s="25" t="s">
        <v>816</v>
      </c>
      <c r="C414" s="27">
        <v>2303</v>
      </c>
      <c r="D414" s="27" t="s">
        <v>5</v>
      </c>
      <c r="E414" s="32"/>
      <c r="F414" s="32"/>
      <c r="G414" s="33">
        <f t="shared" si="6"/>
        <v>0</v>
      </c>
    </row>
    <row r="415" spans="1:7" x14ac:dyDescent="0.2">
      <c r="A415" s="30" t="s">
        <v>817</v>
      </c>
      <c r="B415" s="25" t="s">
        <v>818</v>
      </c>
      <c r="C415" s="27">
        <v>183</v>
      </c>
      <c r="D415" s="27" t="s">
        <v>5</v>
      </c>
      <c r="E415" s="32"/>
      <c r="F415" s="32"/>
      <c r="G415" s="33">
        <f t="shared" si="6"/>
        <v>0</v>
      </c>
    </row>
    <row r="416" spans="1:7" x14ac:dyDescent="0.2">
      <c r="A416" s="30" t="s">
        <v>819</v>
      </c>
      <c r="B416" s="25" t="s">
        <v>820</v>
      </c>
      <c r="C416" s="27">
        <v>173</v>
      </c>
      <c r="D416" s="27" t="s">
        <v>5</v>
      </c>
      <c r="E416" s="32"/>
      <c r="F416" s="32"/>
      <c r="G416" s="33">
        <f t="shared" si="6"/>
        <v>0</v>
      </c>
    </row>
    <row r="417" spans="1:7" x14ac:dyDescent="0.2">
      <c r="A417" s="30" t="s">
        <v>821</v>
      </c>
      <c r="B417" s="25" t="s">
        <v>822</v>
      </c>
      <c r="C417" s="27">
        <v>1647</v>
      </c>
      <c r="D417" s="27" t="s">
        <v>5</v>
      </c>
      <c r="E417" s="32"/>
      <c r="F417" s="32"/>
      <c r="G417" s="33">
        <f t="shared" si="6"/>
        <v>0</v>
      </c>
    </row>
    <row r="418" spans="1:7" x14ac:dyDescent="0.2">
      <c r="A418" s="30" t="s">
        <v>823</v>
      </c>
      <c r="B418" s="25" t="s">
        <v>824</v>
      </c>
      <c r="C418" s="27">
        <v>380</v>
      </c>
      <c r="D418" s="27" t="s">
        <v>5</v>
      </c>
      <c r="E418" s="32"/>
      <c r="F418" s="32"/>
      <c r="G418" s="33">
        <f t="shared" si="6"/>
        <v>0</v>
      </c>
    </row>
    <row r="419" spans="1:7" x14ac:dyDescent="0.2">
      <c r="A419" s="30" t="s">
        <v>825</v>
      </c>
      <c r="B419" s="25" t="s">
        <v>826</v>
      </c>
      <c r="C419" s="27">
        <v>638</v>
      </c>
      <c r="D419" s="27" t="s">
        <v>5</v>
      </c>
      <c r="E419" s="32"/>
      <c r="F419" s="32"/>
      <c r="G419" s="33">
        <f t="shared" si="6"/>
        <v>0</v>
      </c>
    </row>
    <row r="420" spans="1:7" x14ac:dyDescent="0.2">
      <c r="A420" s="30" t="s">
        <v>827</v>
      </c>
      <c r="B420" s="25" t="s">
        <v>828</v>
      </c>
      <c r="C420" s="27">
        <v>1097</v>
      </c>
      <c r="D420" s="27" t="s">
        <v>5</v>
      </c>
      <c r="E420" s="32"/>
      <c r="F420" s="32"/>
      <c r="G420" s="33">
        <f t="shared" si="6"/>
        <v>0</v>
      </c>
    </row>
    <row r="421" spans="1:7" x14ac:dyDescent="0.2">
      <c r="A421" s="30" t="s">
        <v>829</v>
      </c>
      <c r="B421" s="25" t="s">
        <v>830</v>
      </c>
      <c r="C421" s="27">
        <v>1086</v>
      </c>
      <c r="D421" s="27" t="s">
        <v>5</v>
      </c>
      <c r="E421" s="32"/>
      <c r="F421" s="32"/>
      <c r="G421" s="33">
        <f t="shared" si="6"/>
        <v>0</v>
      </c>
    </row>
    <row r="422" spans="1:7" x14ac:dyDescent="0.2">
      <c r="A422" s="30" t="s">
        <v>831</v>
      </c>
      <c r="B422" s="25" t="s">
        <v>832</v>
      </c>
      <c r="C422" s="27">
        <v>38936</v>
      </c>
      <c r="D422" s="27" t="s">
        <v>5</v>
      </c>
      <c r="E422" s="32"/>
      <c r="F422" s="32"/>
      <c r="G422" s="33">
        <f t="shared" si="6"/>
        <v>0</v>
      </c>
    </row>
    <row r="423" spans="1:7" x14ac:dyDescent="0.2">
      <c r="A423" s="30" t="s">
        <v>833</v>
      </c>
      <c r="B423" s="25" t="s">
        <v>834</v>
      </c>
      <c r="C423" s="27">
        <v>38196</v>
      </c>
      <c r="D423" s="27" t="s">
        <v>5</v>
      </c>
      <c r="E423" s="32"/>
      <c r="F423" s="32"/>
      <c r="G423" s="33">
        <f t="shared" si="6"/>
        <v>0</v>
      </c>
    </row>
    <row r="424" spans="1:7" x14ac:dyDescent="0.2">
      <c r="A424" s="30" t="s">
        <v>835</v>
      </c>
      <c r="B424" s="25" t="s">
        <v>836</v>
      </c>
      <c r="C424" s="27">
        <v>24016</v>
      </c>
      <c r="D424" s="27" t="s">
        <v>5</v>
      </c>
      <c r="E424" s="32"/>
      <c r="F424" s="32"/>
      <c r="G424" s="33">
        <f t="shared" si="6"/>
        <v>0</v>
      </c>
    </row>
    <row r="425" spans="1:7" ht="25.5" x14ac:dyDescent="0.2">
      <c r="A425" s="30" t="s">
        <v>837</v>
      </c>
      <c r="B425" s="25" t="s">
        <v>838</v>
      </c>
      <c r="C425" s="27">
        <v>49671</v>
      </c>
      <c r="D425" s="27" t="s">
        <v>5</v>
      </c>
      <c r="E425" s="32"/>
      <c r="F425" s="32"/>
      <c r="G425" s="33">
        <f t="shared" si="6"/>
        <v>0</v>
      </c>
    </row>
    <row r="426" spans="1:7" x14ac:dyDescent="0.2">
      <c r="A426" s="30" t="s">
        <v>839</v>
      </c>
      <c r="B426" s="25" t="s">
        <v>840</v>
      </c>
      <c r="C426" s="27">
        <v>47718</v>
      </c>
      <c r="D426" s="27" t="s">
        <v>5</v>
      </c>
      <c r="E426" s="32"/>
      <c r="F426" s="32"/>
      <c r="G426" s="33">
        <f t="shared" si="6"/>
        <v>0</v>
      </c>
    </row>
    <row r="427" spans="1:7" x14ac:dyDescent="0.2">
      <c r="A427" s="30" t="s">
        <v>841</v>
      </c>
      <c r="B427" s="25" t="s">
        <v>842</v>
      </c>
      <c r="C427" s="27">
        <v>43363</v>
      </c>
      <c r="D427" s="27" t="s">
        <v>5</v>
      </c>
      <c r="E427" s="32"/>
      <c r="F427" s="32"/>
      <c r="G427" s="33">
        <f t="shared" si="6"/>
        <v>0</v>
      </c>
    </row>
    <row r="428" spans="1:7" x14ac:dyDescent="0.2">
      <c r="A428" s="30" t="s">
        <v>843</v>
      </c>
      <c r="B428" s="25" t="s">
        <v>844</v>
      </c>
      <c r="C428" s="27">
        <v>2900</v>
      </c>
      <c r="D428" s="27" t="s">
        <v>5</v>
      </c>
      <c r="E428" s="32"/>
      <c r="F428" s="32"/>
      <c r="G428" s="33">
        <f t="shared" si="6"/>
        <v>0</v>
      </c>
    </row>
    <row r="429" spans="1:7" ht="25.5" x14ac:dyDescent="0.2">
      <c r="A429" s="30" t="s">
        <v>845</v>
      </c>
      <c r="B429" s="25" t="s">
        <v>846</v>
      </c>
      <c r="C429" s="27">
        <v>19007</v>
      </c>
      <c r="D429" s="27" t="s">
        <v>5</v>
      </c>
      <c r="E429" s="32"/>
      <c r="F429" s="32"/>
      <c r="G429" s="33">
        <f t="shared" si="6"/>
        <v>0</v>
      </c>
    </row>
    <row r="430" spans="1:7" x14ac:dyDescent="0.2">
      <c r="A430" s="30" t="s">
        <v>847</v>
      </c>
      <c r="B430" s="25" t="s">
        <v>848</v>
      </c>
      <c r="C430" s="27">
        <v>14262</v>
      </c>
      <c r="D430" s="27" t="s">
        <v>5</v>
      </c>
      <c r="E430" s="32"/>
      <c r="F430" s="32"/>
      <c r="G430" s="33">
        <f t="shared" si="6"/>
        <v>0</v>
      </c>
    </row>
    <row r="431" spans="1:7" x14ac:dyDescent="0.2">
      <c r="A431" s="30" t="s">
        <v>849</v>
      </c>
      <c r="B431" s="25" t="s">
        <v>1271</v>
      </c>
      <c r="C431" s="27">
        <v>7326</v>
      </c>
      <c r="D431" s="27" t="s">
        <v>5</v>
      </c>
      <c r="E431" s="32"/>
      <c r="F431" s="32"/>
      <c r="G431" s="33">
        <f t="shared" si="6"/>
        <v>0</v>
      </c>
    </row>
    <row r="432" spans="1:7" x14ac:dyDescent="0.2">
      <c r="A432" s="30" t="s">
        <v>850</v>
      </c>
      <c r="B432" s="25" t="s">
        <v>851</v>
      </c>
      <c r="C432" s="27">
        <v>6133</v>
      </c>
      <c r="D432" s="27" t="s">
        <v>5</v>
      </c>
      <c r="E432" s="32"/>
      <c r="F432" s="32"/>
      <c r="G432" s="33">
        <f t="shared" si="6"/>
        <v>0</v>
      </c>
    </row>
    <row r="433" spans="1:7" x14ac:dyDescent="0.2">
      <c r="A433" s="30" t="s">
        <v>852</v>
      </c>
      <c r="B433" s="25" t="s">
        <v>1269</v>
      </c>
      <c r="C433" s="27">
        <v>9326</v>
      </c>
      <c r="D433" s="27" t="s">
        <v>5</v>
      </c>
      <c r="E433" s="32"/>
      <c r="F433" s="32"/>
      <c r="G433" s="33">
        <f t="shared" si="6"/>
        <v>0</v>
      </c>
    </row>
    <row r="434" spans="1:7" x14ac:dyDescent="0.2">
      <c r="A434" s="30" t="s">
        <v>853</v>
      </c>
      <c r="B434" s="25" t="s">
        <v>1268</v>
      </c>
      <c r="C434" s="27">
        <v>6723</v>
      </c>
      <c r="D434" s="27" t="s">
        <v>5</v>
      </c>
      <c r="E434" s="32"/>
      <c r="F434" s="32"/>
      <c r="G434" s="33">
        <f t="shared" si="6"/>
        <v>0</v>
      </c>
    </row>
    <row r="435" spans="1:7" x14ac:dyDescent="0.2">
      <c r="A435" s="30" t="s">
        <v>854</v>
      </c>
      <c r="B435" s="25" t="s">
        <v>1270</v>
      </c>
      <c r="C435" s="27">
        <v>6528</v>
      </c>
      <c r="D435" s="27" t="s">
        <v>5</v>
      </c>
      <c r="E435" s="32"/>
      <c r="F435" s="32"/>
      <c r="G435" s="33">
        <f t="shared" si="6"/>
        <v>0</v>
      </c>
    </row>
    <row r="436" spans="1:7" ht="25.5" x14ac:dyDescent="0.2">
      <c r="A436" s="30" t="s">
        <v>855</v>
      </c>
      <c r="B436" s="25" t="s">
        <v>1227</v>
      </c>
      <c r="C436" s="27">
        <v>3749</v>
      </c>
      <c r="D436" s="27" t="s">
        <v>5</v>
      </c>
      <c r="E436" s="32"/>
      <c r="F436" s="32"/>
      <c r="G436" s="33">
        <f t="shared" si="6"/>
        <v>0</v>
      </c>
    </row>
    <row r="437" spans="1:7" x14ac:dyDescent="0.2">
      <c r="A437" s="30" t="s">
        <v>856</v>
      </c>
      <c r="B437" s="25" t="s">
        <v>857</v>
      </c>
      <c r="C437" s="27">
        <v>8884</v>
      </c>
      <c r="D437" s="27" t="s">
        <v>5</v>
      </c>
      <c r="E437" s="32"/>
      <c r="F437" s="32"/>
      <c r="G437" s="33">
        <f t="shared" si="6"/>
        <v>0</v>
      </c>
    </row>
    <row r="438" spans="1:7" x14ac:dyDescent="0.2">
      <c r="A438" s="30" t="s">
        <v>858</v>
      </c>
      <c r="B438" s="25" t="s">
        <v>859</v>
      </c>
      <c r="C438" s="27">
        <v>11606</v>
      </c>
      <c r="D438" s="27" t="s">
        <v>5</v>
      </c>
      <c r="E438" s="32"/>
      <c r="F438" s="32"/>
      <c r="G438" s="33">
        <f t="shared" si="6"/>
        <v>0</v>
      </c>
    </row>
    <row r="439" spans="1:7" x14ac:dyDescent="0.2">
      <c r="A439" s="30" t="s">
        <v>860</v>
      </c>
      <c r="B439" s="25" t="s">
        <v>861</v>
      </c>
      <c r="C439" s="27">
        <v>3196</v>
      </c>
      <c r="D439" s="27" t="s">
        <v>5</v>
      </c>
      <c r="E439" s="32"/>
      <c r="F439" s="32"/>
      <c r="G439" s="33">
        <f t="shared" si="6"/>
        <v>0</v>
      </c>
    </row>
    <row r="440" spans="1:7" x14ac:dyDescent="0.2">
      <c r="A440" s="30" t="s">
        <v>862</v>
      </c>
      <c r="B440" s="25" t="s">
        <v>863</v>
      </c>
      <c r="C440" s="27">
        <v>209</v>
      </c>
      <c r="D440" s="27" t="s">
        <v>5</v>
      </c>
      <c r="E440" s="32"/>
      <c r="F440" s="32"/>
      <c r="G440" s="33">
        <f t="shared" si="6"/>
        <v>0</v>
      </c>
    </row>
    <row r="441" spans="1:7" x14ac:dyDescent="0.2">
      <c r="A441" s="30" t="s">
        <v>864</v>
      </c>
      <c r="B441" s="25" t="s">
        <v>865</v>
      </c>
      <c r="C441" s="27">
        <v>673</v>
      </c>
      <c r="D441" s="27" t="s">
        <v>5</v>
      </c>
      <c r="E441" s="32"/>
      <c r="F441" s="32"/>
      <c r="G441" s="33">
        <f t="shared" si="6"/>
        <v>0</v>
      </c>
    </row>
    <row r="442" spans="1:7" x14ac:dyDescent="0.2">
      <c r="A442" s="30" t="s">
        <v>866</v>
      </c>
      <c r="B442" s="25" t="s">
        <v>867</v>
      </c>
      <c r="C442" s="27">
        <v>2620</v>
      </c>
      <c r="D442" s="27" t="s">
        <v>5</v>
      </c>
      <c r="E442" s="32"/>
      <c r="F442" s="32"/>
      <c r="G442" s="33">
        <f t="shared" si="6"/>
        <v>0</v>
      </c>
    </row>
    <row r="443" spans="1:7" x14ac:dyDescent="0.2">
      <c r="A443" s="30" t="s">
        <v>868</v>
      </c>
      <c r="B443" s="25" t="s">
        <v>869</v>
      </c>
      <c r="C443" s="27">
        <v>2025</v>
      </c>
      <c r="D443" s="27" t="s">
        <v>5</v>
      </c>
      <c r="E443" s="32"/>
      <c r="F443" s="32"/>
      <c r="G443" s="33">
        <f t="shared" si="6"/>
        <v>0</v>
      </c>
    </row>
    <row r="444" spans="1:7" ht="25.5" x14ac:dyDescent="0.2">
      <c r="A444" s="30" t="s">
        <v>870</v>
      </c>
      <c r="B444" s="25" t="s">
        <v>871</v>
      </c>
      <c r="C444" s="27">
        <v>6357</v>
      </c>
      <c r="D444" s="27" t="s">
        <v>5</v>
      </c>
      <c r="E444" s="32"/>
      <c r="F444" s="32"/>
      <c r="G444" s="33">
        <f t="shared" si="6"/>
        <v>0</v>
      </c>
    </row>
    <row r="445" spans="1:7" x14ac:dyDescent="0.2">
      <c r="A445" s="30" t="s">
        <v>872</v>
      </c>
      <c r="B445" s="25" t="s">
        <v>873</v>
      </c>
      <c r="C445" s="27">
        <v>3681</v>
      </c>
      <c r="D445" s="27" t="s">
        <v>5</v>
      </c>
      <c r="E445" s="32"/>
      <c r="F445" s="32"/>
      <c r="G445" s="33">
        <f t="shared" ref="G445:G508" si="7">ROUND((C445*F445),2)</f>
        <v>0</v>
      </c>
    </row>
    <row r="446" spans="1:7" x14ac:dyDescent="0.2">
      <c r="A446" s="30" t="s">
        <v>874</v>
      </c>
      <c r="B446" s="25" t="s">
        <v>875</v>
      </c>
      <c r="C446" s="27">
        <v>755</v>
      </c>
      <c r="D446" s="27" t="s">
        <v>5</v>
      </c>
      <c r="E446" s="32"/>
      <c r="F446" s="32"/>
      <c r="G446" s="33">
        <f t="shared" si="7"/>
        <v>0</v>
      </c>
    </row>
    <row r="447" spans="1:7" x14ac:dyDescent="0.2">
      <c r="A447" s="30" t="s">
        <v>876</v>
      </c>
      <c r="B447" s="25" t="s">
        <v>877</v>
      </c>
      <c r="C447" s="27">
        <v>48672</v>
      </c>
      <c r="D447" s="27" t="s">
        <v>5</v>
      </c>
      <c r="E447" s="32"/>
      <c r="F447" s="32"/>
      <c r="G447" s="33">
        <f t="shared" si="7"/>
        <v>0</v>
      </c>
    </row>
    <row r="448" spans="1:7" ht="38.25" x14ac:dyDescent="0.2">
      <c r="A448" s="30" t="s">
        <v>878</v>
      </c>
      <c r="B448" s="25" t="s">
        <v>879</v>
      </c>
      <c r="C448" s="27">
        <v>23956</v>
      </c>
      <c r="D448" s="27" t="s">
        <v>5</v>
      </c>
      <c r="E448" s="32"/>
      <c r="F448" s="32"/>
      <c r="G448" s="33">
        <f t="shared" si="7"/>
        <v>0</v>
      </c>
    </row>
    <row r="449" spans="1:7" x14ac:dyDescent="0.2">
      <c r="A449" s="30" t="s">
        <v>880</v>
      </c>
      <c r="B449" s="25" t="s">
        <v>881</v>
      </c>
      <c r="C449" s="27">
        <v>13369</v>
      </c>
      <c r="D449" s="27" t="s">
        <v>5</v>
      </c>
      <c r="E449" s="32"/>
      <c r="F449" s="32"/>
      <c r="G449" s="33">
        <f t="shared" si="7"/>
        <v>0</v>
      </c>
    </row>
    <row r="450" spans="1:7" x14ac:dyDescent="0.2">
      <c r="A450" s="30" t="s">
        <v>882</v>
      </c>
      <c r="B450" s="25" t="s">
        <v>883</v>
      </c>
      <c r="C450" s="27">
        <v>19884</v>
      </c>
      <c r="D450" s="27" t="s">
        <v>5</v>
      </c>
      <c r="E450" s="32"/>
      <c r="F450" s="32"/>
      <c r="G450" s="33">
        <f t="shared" si="7"/>
        <v>0</v>
      </c>
    </row>
    <row r="451" spans="1:7" x14ac:dyDescent="0.2">
      <c r="A451" s="30" t="s">
        <v>884</v>
      </c>
      <c r="B451" s="25" t="s">
        <v>885</v>
      </c>
      <c r="C451" s="27">
        <v>3817</v>
      </c>
      <c r="D451" s="27" t="s">
        <v>886</v>
      </c>
      <c r="E451" s="32"/>
      <c r="F451" s="32"/>
      <c r="G451" s="33">
        <f t="shared" si="7"/>
        <v>0</v>
      </c>
    </row>
    <row r="452" spans="1:7" x14ac:dyDescent="0.2">
      <c r="A452" s="30" t="s">
        <v>887</v>
      </c>
      <c r="B452" s="25" t="s">
        <v>888</v>
      </c>
      <c r="C452" s="27">
        <v>7359</v>
      </c>
      <c r="D452" s="27" t="s">
        <v>886</v>
      </c>
      <c r="E452" s="32"/>
      <c r="F452" s="32"/>
      <c r="G452" s="33">
        <f t="shared" si="7"/>
        <v>0</v>
      </c>
    </row>
    <row r="453" spans="1:7" x14ac:dyDescent="0.2">
      <c r="A453" s="30" t="s">
        <v>889</v>
      </c>
      <c r="B453" s="25" t="s">
        <v>890</v>
      </c>
      <c r="C453" s="35">
        <v>6649</v>
      </c>
      <c r="D453" s="27" t="s">
        <v>5</v>
      </c>
      <c r="E453" s="32"/>
      <c r="F453" s="32"/>
      <c r="G453" s="33">
        <f t="shared" si="7"/>
        <v>0</v>
      </c>
    </row>
    <row r="454" spans="1:7" x14ac:dyDescent="0.2">
      <c r="A454" s="30" t="s">
        <v>891</v>
      </c>
      <c r="B454" s="25" t="s">
        <v>892</v>
      </c>
      <c r="C454" s="35">
        <v>1753</v>
      </c>
      <c r="D454" s="27" t="s">
        <v>5</v>
      </c>
      <c r="E454" s="32"/>
      <c r="F454" s="32"/>
      <c r="G454" s="33">
        <f t="shared" si="7"/>
        <v>0</v>
      </c>
    </row>
    <row r="455" spans="1:7" x14ac:dyDescent="0.2">
      <c r="A455" s="30" t="s">
        <v>893</v>
      </c>
      <c r="B455" s="25" t="s">
        <v>894</v>
      </c>
      <c r="C455" s="35">
        <v>3136</v>
      </c>
      <c r="D455" s="27" t="s">
        <v>1228</v>
      </c>
      <c r="E455" s="32"/>
      <c r="F455" s="32"/>
      <c r="G455" s="33">
        <f t="shared" si="7"/>
        <v>0</v>
      </c>
    </row>
    <row r="456" spans="1:7" x14ac:dyDescent="0.2">
      <c r="A456" s="30" t="s">
        <v>895</v>
      </c>
      <c r="B456" s="25" t="s">
        <v>896</v>
      </c>
      <c r="C456" s="35">
        <v>2105</v>
      </c>
      <c r="D456" s="27" t="s">
        <v>1228</v>
      </c>
      <c r="E456" s="32"/>
      <c r="F456" s="32"/>
      <c r="G456" s="33">
        <f t="shared" si="7"/>
        <v>0</v>
      </c>
    </row>
    <row r="457" spans="1:7" x14ac:dyDescent="0.2">
      <c r="A457" s="30" t="s">
        <v>897</v>
      </c>
      <c r="B457" s="25" t="s">
        <v>898</v>
      </c>
      <c r="C457" s="35">
        <v>1116</v>
      </c>
      <c r="D457" s="27" t="s">
        <v>5</v>
      </c>
      <c r="E457" s="32"/>
      <c r="F457" s="32"/>
      <c r="G457" s="33">
        <f t="shared" si="7"/>
        <v>0</v>
      </c>
    </row>
    <row r="458" spans="1:7" x14ac:dyDescent="0.2">
      <c r="A458" s="30" t="s">
        <v>899</v>
      </c>
      <c r="B458" s="25" t="s">
        <v>900</v>
      </c>
      <c r="C458" s="35">
        <v>1099</v>
      </c>
      <c r="D458" s="27" t="s">
        <v>5</v>
      </c>
      <c r="E458" s="32"/>
      <c r="F458" s="32"/>
      <c r="G458" s="33">
        <f t="shared" si="7"/>
        <v>0</v>
      </c>
    </row>
    <row r="459" spans="1:7" x14ac:dyDescent="0.2">
      <c r="A459" s="30" t="s">
        <v>901</v>
      </c>
      <c r="B459" s="25" t="s">
        <v>902</v>
      </c>
      <c r="C459" s="35">
        <v>1102</v>
      </c>
      <c r="D459" s="27" t="s">
        <v>5</v>
      </c>
      <c r="E459" s="32"/>
      <c r="F459" s="32"/>
      <c r="G459" s="33">
        <f t="shared" si="7"/>
        <v>0</v>
      </c>
    </row>
    <row r="460" spans="1:7" x14ac:dyDescent="0.2">
      <c r="A460" s="30" t="s">
        <v>903</v>
      </c>
      <c r="B460" s="25" t="s">
        <v>904</v>
      </c>
      <c r="C460" s="35">
        <v>583</v>
      </c>
      <c r="D460" s="27" t="s">
        <v>5</v>
      </c>
      <c r="E460" s="32"/>
      <c r="F460" s="32"/>
      <c r="G460" s="33">
        <f t="shared" si="7"/>
        <v>0</v>
      </c>
    </row>
    <row r="461" spans="1:7" x14ac:dyDescent="0.2">
      <c r="A461" s="30" t="s">
        <v>905</v>
      </c>
      <c r="B461" s="25" t="s">
        <v>906</v>
      </c>
      <c r="C461" s="35">
        <v>446</v>
      </c>
      <c r="D461" s="27" t="s">
        <v>5</v>
      </c>
      <c r="E461" s="32"/>
      <c r="F461" s="32"/>
      <c r="G461" s="33">
        <f t="shared" si="7"/>
        <v>0</v>
      </c>
    </row>
    <row r="462" spans="1:7" x14ac:dyDescent="0.2">
      <c r="A462" s="30" t="s">
        <v>907</v>
      </c>
      <c r="B462" s="25" t="s">
        <v>908</v>
      </c>
      <c r="C462" s="35">
        <v>481</v>
      </c>
      <c r="D462" s="27" t="s">
        <v>5</v>
      </c>
      <c r="E462" s="32"/>
      <c r="F462" s="32"/>
      <c r="G462" s="33">
        <f t="shared" si="7"/>
        <v>0</v>
      </c>
    </row>
    <row r="463" spans="1:7" x14ac:dyDescent="0.2">
      <c r="A463" s="30" t="s">
        <v>909</v>
      </c>
      <c r="B463" s="25" t="s">
        <v>910</v>
      </c>
      <c r="C463" s="35">
        <v>1696</v>
      </c>
      <c r="D463" s="27" t="s">
        <v>45</v>
      </c>
      <c r="E463" s="32"/>
      <c r="F463" s="32"/>
      <c r="G463" s="33">
        <f t="shared" si="7"/>
        <v>0</v>
      </c>
    </row>
    <row r="464" spans="1:7" x14ac:dyDescent="0.2">
      <c r="A464" s="30" t="s">
        <v>911</v>
      </c>
      <c r="B464" s="25" t="s">
        <v>912</v>
      </c>
      <c r="C464" s="35">
        <v>448</v>
      </c>
      <c r="D464" s="27" t="s">
        <v>5</v>
      </c>
      <c r="E464" s="32"/>
      <c r="F464" s="32"/>
      <c r="G464" s="33">
        <f t="shared" si="7"/>
        <v>0</v>
      </c>
    </row>
    <row r="465" spans="1:7" x14ac:dyDescent="0.2">
      <c r="A465" s="30" t="s">
        <v>913</v>
      </c>
      <c r="B465" s="25" t="s">
        <v>914</v>
      </c>
      <c r="C465" s="35">
        <v>432</v>
      </c>
      <c r="D465" s="27" t="s">
        <v>5</v>
      </c>
      <c r="E465" s="32"/>
      <c r="F465" s="32"/>
      <c r="G465" s="33">
        <f t="shared" si="7"/>
        <v>0</v>
      </c>
    </row>
    <row r="466" spans="1:7" x14ac:dyDescent="0.2">
      <c r="A466" s="30" t="s">
        <v>915</v>
      </c>
      <c r="B466" s="25" t="s">
        <v>916</v>
      </c>
      <c r="C466" s="35">
        <v>1761</v>
      </c>
      <c r="D466" s="27" t="s">
        <v>5</v>
      </c>
      <c r="E466" s="32"/>
      <c r="F466" s="32"/>
      <c r="G466" s="33">
        <f t="shared" si="7"/>
        <v>0</v>
      </c>
    </row>
    <row r="467" spans="1:7" x14ac:dyDescent="0.2">
      <c r="A467" s="30" t="s">
        <v>917</v>
      </c>
      <c r="B467" s="25" t="s">
        <v>918</v>
      </c>
      <c r="C467" s="35">
        <v>520</v>
      </c>
      <c r="D467" s="27" t="s">
        <v>5</v>
      </c>
      <c r="E467" s="32"/>
      <c r="F467" s="32"/>
      <c r="G467" s="33">
        <f t="shared" si="7"/>
        <v>0</v>
      </c>
    </row>
    <row r="468" spans="1:7" ht="38.25" x14ac:dyDescent="0.2">
      <c r="A468" s="30" t="s">
        <v>919</v>
      </c>
      <c r="B468" s="25" t="s">
        <v>920</v>
      </c>
      <c r="C468" s="35">
        <v>4112</v>
      </c>
      <c r="D468" s="27" t="s">
        <v>5</v>
      </c>
      <c r="E468" s="32"/>
      <c r="F468" s="32"/>
      <c r="G468" s="33">
        <f t="shared" si="7"/>
        <v>0</v>
      </c>
    </row>
    <row r="469" spans="1:7" x14ac:dyDescent="0.2">
      <c r="A469" s="30" t="s">
        <v>921</v>
      </c>
      <c r="B469" s="25" t="s">
        <v>922</v>
      </c>
      <c r="C469" s="35">
        <v>1038</v>
      </c>
      <c r="D469" s="27" t="s">
        <v>5</v>
      </c>
      <c r="E469" s="32"/>
      <c r="F469" s="32"/>
      <c r="G469" s="33">
        <f t="shared" si="7"/>
        <v>0</v>
      </c>
    </row>
    <row r="470" spans="1:7" x14ac:dyDescent="0.2">
      <c r="A470" s="30" t="s">
        <v>923</v>
      </c>
      <c r="B470" s="25" t="s">
        <v>924</v>
      </c>
      <c r="C470" s="35">
        <v>928</v>
      </c>
      <c r="D470" s="27" t="s">
        <v>5</v>
      </c>
      <c r="E470" s="32"/>
      <c r="F470" s="32"/>
      <c r="G470" s="33">
        <f t="shared" si="7"/>
        <v>0</v>
      </c>
    </row>
    <row r="471" spans="1:7" x14ac:dyDescent="0.2">
      <c r="A471" s="30" t="s">
        <v>925</v>
      </c>
      <c r="B471" s="25" t="s">
        <v>926</v>
      </c>
      <c r="C471" s="35">
        <v>14251</v>
      </c>
      <c r="D471" s="27" t="s">
        <v>5</v>
      </c>
      <c r="E471" s="32"/>
      <c r="F471" s="32"/>
      <c r="G471" s="33">
        <f t="shared" si="7"/>
        <v>0</v>
      </c>
    </row>
    <row r="472" spans="1:7" x14ac:dyDescent="0.2">
      <c r="A472" s="30" t="s">
        <v>927</v>
      </c>
      <c r="B472" s="25" t="s">
        <v>928</v>
      </c>
      <c r="C472" s="35">
        <v>3890</v>
      </c>
      <c r="D472" s="27" t="s">
        <v>5</v>
      </c>
      <c r="E472" s="32"/>
      <c r="F472" s="32"/>
      <c r="G472" s="33">
        <f t="shared" si="7"/>
        <v>0</v>
      </c>
    </row>
    <row r="473" spans="1:7" x14ac:dyDescent="0.2">
      <c r="A473" s="30" t="s">
        <v>929</v>
      </c>
      <c r="B473" s="25" t="s">
        <v>930</v>
      </c>
      <c r="C473" s="35">
        <v>28648</v>
      </c>
      <c r="D473" s="27" t="s">
        <v>5</v>
      </c>
      <c r="E473" s="32"/>
      <c r="F473" s="32"/>
      <c r="G473" s="33">
        <f t="shared" si="7"/>
        <v>0</v>
      </c>
    </row>
    <row r="474" spans="1:7" x14ac:dyDescent="0.2">
      <c r="A474" s="30" t="s">
        <v>931</v>
      </c>
      <c r="B474" s="25" t="s">
        <v>932</v>
      </c>
      <c r="C474" s="35">
        <v>1435</v>
      </c>
      <c r="D474" s="27" t="s">
        <v>5</v>
      </c>
      <c r="E474" s="32"/>
      <c r="F474" s="32"/>
      <c r="G474" s="33">
        <f t="shared" si="7"/>
        <v>0</v>
      </c>
    </row>
    <row r="475" spans="1:7" x14ac:dyDescent="0.2">
      <c r="A475" s="30" t="s">
        <v>933</v>
      </c>
      <c r="B475" s="25" t="s">
        <v>934</v>
      </c>
      <c r="C475" s="35">
        <v>155</v>
      </c>
      <c r="D475" s="27" t="s">
        <v>5</v>
      </c>
      <c r="E475" s="32"/>
      <c r="F475" s="32"/>
      <c r="G475" s="33">
        <f t="shared" si="7"/>
        <v>0</v>
      </c>
    </row>
    <row r="476" spans="1:7" x14ac:dyDescent="0.2">
      <c r="A476" s="30" t="s">
        <v>935</v>
      </c>
      <c r="B476" s="25" t="s">
        <v>936</v>
      </c>
      <c r="C476" s="35">
        <v>198</v>
      </c>
      <c r="D476" s="27" t="s">
        <v>5</v>
      </c>
      <c r="E476" s="32"/>
      <c r="F476" s="32"/>
      <c r="G476" s="33">
        <f t="shared" si="7"/>
        <v>0</v>
      </c>
    </row>
    <row r="477" spans="1:7" x14ac:dyDescent="0.2">
      <c r="A477" s="30" t="s">
        <v>937</v>
      </c>
      <c r="B477" s="25" t="s">
        <v>938</v>
      </c>
      <c r="C477" s="35">
        <v>499</v>
      </c>
      <c r="D477" s="27" t="s">
        <v>5</v>
      </c>
      <c r="E477" s="32"/>
      <c r="F477" s="32"/>
      <c r="G477" s="33">
        <f t="shared" si="7"/>
        <v>0</v>
      </c>
    </row>
    <row r="478" spans="1:7" x14ac:dyDescent="0.2">
      <c r="A478" s="30" t="s">
        <v>939</v>
      </c>
      <c r="B478" s="25" t="s">
        <v>940</v>
      </c>
      <c r="C478" s="35">
        <v>68</v>
      </c>
      <c r="D478" s="27" t="s">
        <v>48</v>
      </c>
      <c r="E478" s="32"/>
      <c r="F478" s="32"/>
      <c r="G478" s="33">
        <f t="shared" si="7"/>
        <v>0</v>
      </c>
    </row>
    <row r="479" spans="1:7" x14ac:dyDescent="0.2">
      <c r="A479" s="30" t="s">
        <v>941</v>
      </c>
      <c r="B479" s="25" t="s">
        <v>942</v>
      </c>
      <c r="C479" s="35">
        <v>109</v>
      </c>
      <c r="D479" s="27" t="s">
        <v>48</v>
      </c>
      <c r="E479" s="32"/>
      <c r="F479" s="32"/>
      <c r="G479" s="33">
        <f t="shared" si="7"/>
        <v>0</v>
      </c>
    </row>
    <row r="480" spans="1:7" x14ac:dyDescent="0.2">
      <c r="A480" s="30" t="s">
        <v>943</v>
      </c>
      <c r="B480" s="25" t="s">
        <v>944</v>
      </c>
      <c r="C480" s="35">
        <v>966</v>
      </c>
      <c r="D480" s="27" t="s">
        <v>5</v>
      </c>
      <c r="E480" s="32"/>
      <c r="F480" s="32"/>
      <c r="G480" s="33">
        <f t="shared" si="7"/>
        <v>0</v>
      </c>
    </row>
    <row r="481" spans="1:7" x14ac:dyDescent="0.2">
      <c r="A481" s="30" t="s">
        <v>945</v>
      </c>
      <c r="B481" s="25" t="s">
        <v>946</v>
      </c>
      <c r="C481" s="35">
        <v>1654</v>
      </c>
      <c r="D481" s="27" t="s">
        <v>886</v>
      </c>
      <c r="E481" s="32"/>
      <c r="F481" s="32"/>
      <c r="G481" s="33">
        <f t="shared" si="7"/>
        <v>0</v>
      </c>
    </row>
    <row r="482" spans="1:7" x14ac:dyDescent="0.2">
      <c r="A482" s="30" t="s">
        <v>947</v>
      </c>
      <c r="B482" s="25" t="s">
        <v>948</v>
      </c>
      <c r="C482" s="35">
        <v>4552</v>
      </c>
      <c r="D482" s="27" t="s">
        <v>79</v>
      </c>
      <c r="E482" s="32"/>
      <c r="F482" s="32"/>
      <c r="G482" s="33">
        <f t="shared" si="7"/>
        <v>0</v>
      </c>
    </row>
    <row r="483" spans="1:7" x14ac:dyDescent="0.2">
      <c r="A483" s="30" t="s">
        <v>949</v>
      </c>
      <c r="B483" s="25" t="s">
        <v>1208</v>
      </c>
      <c r="C483" s="35">
        <v>11148</v>
      </c>
      <c r="D483" s="27" t="s">
        <v>79</v>
      </c>
      <c r="E483" s="32"/>
      <c r="F483" s="32"/>
      <c r="G483" s="33">
        <f t="shared" si="7"/>
        <v>0</v>
      </c>
    </row>
    <row r="484" spans="1:7" x14ac:dyDescent="0.2">
      <c r="A484" s="30" t="s">
        <v>950</v>
      </c>
      <c r="B484" s="25" t="s">
        <v>1293</v>
      </c>
      <c r="C484" s="35">
        <v>29944</v>
      </c>
      <c r="D484" s="27" t="s">
        <v>79</v>
      </c>
      <c r="E484" s="32"/>
      <c r="F484" s="32"/>
      <c r="G484" s="33">
        <f t="shared" si="7"/>
        <v>0</v>
      </c>
    </row>
    <row r="485" spans="1:7" x14ac:dyDescent="0.2">
      <c r="A485" s="30" t="s">
        <v>951</v>
      </c>
      <c r="B485" s="25" t="s">
        <v>952</v>
      </c>
      <c r="C485" s="35">
        <v>1518</v>
      </c>
      <c r="D485" s="27" t="s">
        <v>5</v>
      </c>
      <c r="E485" s="32"/>
      <c r="F485" s="32"/>
      <c r="G485" s="33">
        <f t="shared" si="7"/>
        <v>0</v>
      </c>
    </row>
    <row r="486" spans="1:7" x14ac:dyDescent="0.2">
      <c r="A486" s="30" t="s">
        <v>953</v>
      </c>
      <c r="B486" s="25" t="s">
        <v>954</v>
      </c>
      <c r="C486" s="35">
        <v>36</v>
      </c>
      <c r="D486" s="27" t="s">
        <v>5</v>
      </c>
      <c r="E486" s="32"/>
      <c r="F486" s="32"/>
      <c r="G486" s="33">
        <f t="shared" si="7"/>
        <v>0</v>
      </c>
    </row>
    <row r="487" spans="1:7" x14ac:dyDescent="0.2">
      <c r="A487" s="30" t="s">
        <v>955</v>
      </c>
      <c r="B487" s="25" t="s">
        <v>956</v>
      </c>
      <c r="C487" s="35">
        <v>69</v>
      </c>
      <c r="D487" s="27" t="s">
        <v>5</v>
      </c>
      <c r="E487" s="32"/>
      <c r="F487" s="32"/>
      <c r="G487" s="33">
        <f t="shared" si="7"/>
        <v>0</v>
      </c>
    </row>
    <row r="488" spans="1:7" x14ac:dyDescent="0.2">
      <c r="A488" s="30" t="s">
        <v>957</v>
      </c>
      <c r="B488" s="25" t="s">
        <v>958</v>
      </c>
      <c r="C488" s="35">
        <v>1355</v>
      </c>
      <c r="D488" s="27" t="s">
        <v>5</v>
      </c>
      <c r="E488" s="32"/>
      <c r="F488" s="32"/>
      <c r="G488" s="33">
        <f t="shared" si="7"/>
        <v>0</v>
      </c>
    </row>
    <row r="489" spans="1:7" x14ac:dyDescent="0.2">
      <c r="A489" s="30" t="s">
        <v>959</v>
      </c>
      <c r="B489" s="25" t="s">
        <v>960</v>
      </c>
      <c r="C489" s="35">
        <v>821</v>
      </c>
      <c r="D489" s="27" t="s">
        <v>5</v>
      </c>
      <c r="E489" s="32"/>
      <c r="F489" s="32"/>
      <c r="G489" s="33">
        <f t="shared" si="7"/>
        <v>0</v>
      </c>
    </row>
    <row r="490" spans="1:7" x14ac:dyDescent="0.2">
      <c r="A490" s="30" t="s">
        <v>961</v>
      </c>
      <c r="B490" s="25" t="s">
        <v>962</v>
      </c>
      <c r="C490" s="35">
        <v>2086</v>
      </c>
      <c r="D490" s="27" t="s">
        <v>5</v>
      </c>
      <c r="E490" s="32"/>
      <c r="F490" s="32"/>
      <c r="G490" s="33">
        <f t="shared" si="7"/>
        <v>0</v>
      </c>
    </row>
    <row r="491" spans="1:7" x14ac:dyDescent="0.2">
      <c r="A491" s="30" t="s">
        <v>963</v>
      </c>
      <c r="B491" s="25" t="s">
        <v>964</v>
      </c>
      <c r="C491" s="35">
        <v>8764</v>
      </c>
      <c r="D491" s="27" t="s">
        <v>5</v>
      </c>
      <c r="E491" s="32"/>
      <c r="F491" s="32"/>
      <c r="G491" s="33">
        <f t="shared" si="7"/>
        <v>0</v>
      </c>
    </row>
    <row r="492" spans="1:7" x14ac:dyDescent="0.2">
      <c r="A492" s="30" t="s">
        <v>965</v>
      </c>
      <c r="B492" s="25" t="s">
        <v>966</v>
      </c>
      <c r="C492" s="35">
        <v>948</v>
      </c>
      <c r="D492" s="27" t="s">
        <v>5</v>
      </c>
      <c r="E492" s="32"/>
      <c r="F492" s="32"/>
      <c r="G492" s="33">
        <f t="shared" si="7"/>
        <v>0</v>
      </c>
    </row>
    <row r="493" spans="1:7" x14ac:dyDescent="0.2">
      <c r="A493" s="30" t="s">
        <v>967</v>
      </c>
      <c r="B493" s="25" t="s">
        <v>968</v>
      </c>
      <c r="C493" s="35">
        <v>1516</v>
      </c>
      <c r="D493" s="27" t="s">
        <v>5</v>
      </c>
      <c r="E493" s="32"/>
      <c r="F493" s="32"/>
      <c r="G493" s="33">
        <f t="shared" si="7"/>
        <v>0</v>
      </c>
    </row>
    <row r="494" spans="1:7" x14ac:dyDescent="0.2">
      <c r="A494" s="30" t="s">
        <v>969</v>
      </c>
      <c r="B494" s="25" t="s">
        <v>970</v>
      </c>
      <c r="C494" s="35">
        <v>605</v>
      </c>
      <c r="D494" s="27" t="s">
        <v>5</v>
      </c>
      <c r="E494" s="32"/>
      <c r="F494" s="32"/>
      <c r="G494" s="33">
        <f t="shared" si="7"/>
        <v>0</v>
      </c>
    </row>
    <row r="495" spans="1:7" x14ac:dyDescent="0.2">
      <c r="A495" s="30" t="s">
        <v>971</v>
      </c>
      <c r="B495" s="25" t="s">
        <v>972</v>
      </c>
      <c r="C495" s="35">
        <v>4402</v>
      </c>
      <c r="D495" s="27" t="s">
        <v>5</v>
      </c>
      <c r="E495" s="32"/>
      <c r="F495" s="32"/>
      <c r="G495" s="33">
        <f t="shared" si="7"/>
        <v>0</v>
      </c>
    </row>
    <row r="496" spans="1:7" x14ac:dyDescent="0.2">
      <c r="A496" s="30" t="s">
        <v>973</v>
      </c>
      <c r="B496" s="25" t="s">
        <v>974</v>
      </c>
      <c r="C496" s="35">
        <v>599</v>
      </c>
      <c r="D496" s="27" t="s">
        <v>5</v>
      </c>
      <c r="E496" s="32"/>
      <c r="F496" s="32"/>
      <c r="G496" s="33">
        <f t="shared" si="7"/>
        <v>0</v>
      </c>
    </row>
    <row r="497" spans="1:7" x14ac:dyDescent="0.2">
      <c r="A497" s="30" t="s">
        <v>975</v>
      </c>
      <c r="B497" s="25" t="s">
        <v>976</v>
      </c>
      <c r="C497" s="35">
        <v>465</v>
      </c>
      <c r="D497" s="27" t="s">
        <v>5</v>
      </c>
      <c r="E497" s="32"/>
      <c r="F497" s="32"/>
      <c r="G497" s="33">
        <f t="shared" si="7"/>
        <v>0</v>
      </c>
    </row>
    <row r="498" spans="1:7" x14ac:dyDescent="0.2">
      <c r="A498" s="30" t="s">
        <v>977</v>
      </c>
      <c r="B498" s="25" t="s">
        <v>978</v>
      </c>
      <c r="C498" s="35">
        <v>347</v>
      </c>
      <c r="D498" s="27" t="s">
        <v>79</v>
      </c>
      <c r="E498" s="32"/>
      <c r="F498" s="32"/>
      <c r="G498" s="33">
        <f t="shared" si="7"/>
        <v>0</v>
      </c>
    </row>
    <row r="499" spans="1:7" x14ac:dyDescent="0.2">
      <c r="A499" s="30" t="s">
        <v>979</v>
      </c>
      <c r="B499" s="25" t="s">
        <v>1307</v>
      </c>
      <c r="C499" s="35">
        <v>308</v>
      </c>
      <c r="D499" s="27" t="s">
        <v>48</v>
      </c>
      <c r="E499" s="32"/>
      <c r="F499" s="32"/>
      <c r="G499" s="33">
        <f t="shared" si="7"/>
        <v>0</v>
      </c>
    </row>
    <row r="500" spans="1:7" x14ac:dyDescent="0.2">
      <c r="A500" s="30" t="s">
        <v>980</v>
      </c>
      <c r="B500" s="25" t="s">
        <v>981</v>
      </c>
      <c r="C500" s="35">
        <v>2082</v>
      </c>
      <c r="D500" s="27" t="s">
        <v>5</v>
      </c>
      <c r="E500" s="32"/>
      <c r="F500" s="32"/>
      <c r="G500" s="33">
        <f t="shared" si="7"/>
        <v>0</v>
      </c>
    </row>
    <row r="501" spans="1:7" x14ac:dyDescent="0.2">
      <c r="A501" s="30" t="s">
        <v>982</v>
      </c>
      <c r="B501" s="25" t="s">
        <v>983</v>
      </c>
      <c r="C501" s="35">
        <v>3540</v>
      </c>
      <c r="D501" s="27" t="s">
        <v>5</v>
      </c>
      <c r="E501" s="32"/>
      <c r="F501" s="32"/>
      <c r="G501" s="33">
        <f t="shared" si="7"/>
        <v>0</v>
      </c>
    </row>
    <row r="502" spans="1:7" x14ac:dyDescent="0.2">
      <c r="A502" s="30" t="s">
        <v>984</v>
      </c>
      <c r="B502" s="25" t="s">
        <v>985</v>
      </c>
      <c r="C502" s="35">
        <v>474</v>
      </c>
      <c r="D502" s="27" t="s">
        <v>5</v>
      </c>
      <c r="E502" s="32"/>
      <c r="F502" s="32"/>
      <c r="G502" s="33">
        <f t="shared" si="7"/>
        <v>0</v>
      </c>
    </row>
    <row r="503" spans="1:7" x14ac:dyDescent="0.2">
      <c r="A503" s="30" t="s">
        <v>986</v>
      </c>
      <c r="B503" s="25" t="s">
        <v>987</v>
      </c>
      <c r="C503" s="35">
        <v>2112</v>
      </c>
      <c r="D503" s="27" t="s">
        <v>48</v>
      </c>
      <c r="E503" s="32"/>
      <c r="F503" s="32"/>
      <c r="G503" s="33">
        <f t="shared" si="7"/>
        <v>0</v>
      </c>
    </row>
    <row r="504" spans="1:7" x14ac:dyDescent="0.2">
      <c r="A504" s="30" t="s">
        <v>988</v>
      </c>
      <c r="B504" s="25" t="s">
        <v>989</v>
      </c>
      <c r="C504" s="35">
        <v>1654</v>
      </c>
      <c r="D504" s="27" t="s">
        <v>48</v>
      </c>
      <c r="E504" s="32"/>
      <c r="F504" s="32"/>
      <c r="G504" s="33">
        <f t="shared" si="7"/>
        <v>0</v>
      </c>
    </row>
    <row r="505" spans="1:7" x14ac:dyDescent="0.2">
      <c r="A505" s="30" t="s">
        <v>990</v>
      </c>
      <c r="B505" s="25" t="s">
        <v>991</v>
      </c>
      <c r="C505" s="35">
        <v>1131</v>
      </c>
      <c r="D505" s="27" t="s">
        <v>48</v>
      </c>
      <c r="E505" s="32"/>
      <c r="F505" s="32"/>
      <c r="G505" s="33">
        <f t="shared" si="7"/>
        <v>0</v>
      </c>
    </row>
    <row r="506" spans="1:7" x14ac:dyDescent="0.2">
      <c r="A506" s="30" t="s">
        <v>992</v>
      </c>
      <c r="B506" s="25" t="s">
        <v>993</v>
      </c>
      <c r="C506" s="35">
        <v>829</v>
      </c>
      <c r="D506" s="27" t="s">
        <v>48</v>
      </c>
      <c r="E506" s="32"/>
      <c r="F506" s="32"/>
      <c r="G506" s="33">
        <f t="shared" si="7"/>
        <v>0</v>
      </c>
    </row>
    <row r="507" spans="1:7" x14ac:dyDescent="0.2">
      <c r="A507" s="30" t="s">
        <v>994</v>
      </c>
      <c r="B507" s="25" t="s">
        <v>995</v>
      </c>
      <c r="C507" s="35">
        <v>805</v>
      </c>
      <c r="D507" s="27" t="s">
        <v>48</v>
      </c>
      <c r="E507" s="32"/>
      <c r="F507" s="32"/>
      <c r="G507" s="33">
        <f t="shared" si="7"/>
        <v>0</v>
      </c>
    </row>
    <row r="508" spans="1:7" x14ac:dyDescent="0.2">
      <c r="A508" s="30" t="s">
        <v>996</v>
      </c>
      <c r="B508" s="25" t="s">
        <v>997</v>
      </c>
      <c r="C508" s="35">
        <v>1484</v>
      </c>
      <c r="D508" s="27" t="s">
        <v>48</v>
      </c>
      <c r="E508" s="32"/>
      <c r="F508" s="32"/>
      <c r="G508" s="33">
        <f t="shared" si="7"/>
        <v>0</v>
      </c>
    </row>
    <row r="509" spans="1:7" x14ac:dyDescent="0.2">
      <c r="A509" s="30" t="s">
        <v>998</v>
      </c>
      <c r="B509" s="25" t="s">
        <v>999</v>
      </c>
      <c r="C509" s="35">
        <v>916</v>
      </c>
      <c r="D509" s="27" t="s">
        <v>48</v>
      </c>
      <c r="E509" s="32"/>
      <c r="F509" s="32"/>
      <c r="G509" s="33">
        <f t="shared" ref="G509:G571" si="8">ROUND((C509*F509),2)</f>
        <v>0</v>
      </c>
    </row>
    <row r="510" spans="1:7" x14ac:dyDescent="0.2">
      <c r="A510" s="30" t="s">
        <v>1000</v>
      </c>
      <c r="B510" s="25" t="s">
        <v>1001</v>
      </c>
      <c r="C510" s="35">
        <v>838</v>
      </c>
      <c r="D510" s="27" t="s">
        <v>48</v>
      </c>
      <c r="E510" s="32"/>
      <c r="F510" s="32"/>
      <c r="G510" s="33">
        <f t="shared" si="8"/>
        <v>0</v>
      </c>
    </row>
    <row r="511" spans="1:7" x14ac:dyDescent="0.2">
      <c r="A511" s="30" t="s">
        <v>1002</v>
      </c>
      <c r="B511" s="25" t="s">
        <v>1003</v>
      </c>
      <c r="C511" s="35">
        <v>762</v>
      </c>
      <c r="D511" s="27" t="s">
        <v>48</v>
      </c>
      <c r="E511" s="32"/>
      <c r="F511" s="32"/>
      <c r="G511" s="33">
        <f t="shared" si="8"/>
        <v>0</v>
      </c>
    </row>
    <row r="512" spans="1:7" x14ac:dyDescent="0.2">
      <c r="A512" s="30" t="s">
        <v>1004</v>
      </c>
      <c r="B512" s="25" t="s">
        <v>1005</v>
      </c>
      <c r="C512" s="35">
        <v>729</v>
      </c>
      <c r="D512" s="27" t="s">
        <v>48</v>
      </c>
      <c r="E512" s="32"/>
      <c r="F512" s="32"/>
      <c r="G512" s="33">
        <f t="shared" si="8"/>
        <v>0</v>
      </c>
    </row>
    <row r="513" spans="1:7" x14ac:dyDescent="0.2">
      <c r="A513" s="30" t="s">
        <v>1006</v>
      </c>
      <c r="B513" s="25" t="s">
        <v>1007</v>
      </c>
      <c r="C513" s="35">
        <v>1565</v>
      </c>
      <c r="D513" s="27" t="s">
        <v>65</v>
      </c>
      <c r="E513" s="32"/>
      <c r="F513" s="32"/>
      <c r="G513" s="33">
        <f t="shared" si="8"/>
        <v>0</v>
      </c>
    </row>
    <row r="514" spans="1:7" x14ac:dyDescent="0.2">
      <c r="A514" s="30" t="s">
        <v>1008</v>
      </c>
      <c r="B514" s="25" t="s">
        <v>1265</v>
      </c>
      <c r="C514" s="35">
        <v>2591</v>
      </c>
      <c r="D514" s="27" t="s">
        <v>65</v>
      </c>
      <c r="E514" s="32"/>
      <c r="F514" s="32"/>
      <c r="G514" s="33">
        <f t="shared" si="8"/>
        <v>0</v>
      </c>
    </row>
    <row r="515" spans="1:7" x14ac:dyDescent="0.2">
      <c r="A515" s="30" t="s">
        <v>1009</v>
      </c>
      <c r="B515" s="25" t="s">
        <v>1239</v>
      </c>
      <c r="C515" s="35">
        <v>1165</v>
      </c>
      <c r="D515" s="27" t="s">
        <v>65</v>
      </c>
      <c r="E515" s="32"/>
      <c r="F515" s="32"/>
      <c r="G515" s="33">
        <f t="shared" si="8"/>
        <v>0</v>
      </c>
    </row>
    <row r="516" spans="1:7" x14ac:dyDescent="0.2">
      <c r="A516" s="30" t="s">
        <v>1010</v>
      </c>
      <c r="B516" s="25" t="s">
        <v>1011</v>
      </c>
      <c r="C516" s="35">
        <v>829</v>
      </c>
      <c r="D516" s="27" t="s">
        <v>65</v>
      </c>
      <c r="E516" s="32"/>
      <c r="F516" s="32"/>
      <c r="G516" s="33">
        <f t="shared" si="8"/>
        <v>0</v>
      </c>
    </row>
    <row r="517" spans="1:7" x14ac:dyDescent="0.2">
      <c r="A517" s="30" t="s">
        <v>1012</v>
      </c>
      <c r="B517" s="25" t="s">
        <v>1013</v>
      </c>
      <c r="C517" s="35">
        <v>565</v>
      </c>
      <c r="D517" s="27" t="s">
        <v>79</v>
      </c>
      <c r="E517" s="32"/>
      <c r="F517" s="32"/>
      <c r="G517" s="33">
        <f t="shared" si="8"/>
        <v>0</v>
      </c>
    </row>
    <row r="518" spans="1:7" x14ac:dyDescent="0.2">
      <c r="A518" s="30" t="s">
        <v>1014</v>
      </c>
      <c r="B518" s="25" t="s">
        <v>1015</v>
      </c>
      <c r="C518" s="35">
        <v>78703</v>
      </c>
      <c r="D518" s="27" t="s">
        <v>65</v>
      </c>
      <c r="E518" s="32"/>
      <c r="F518" s="32"/>
      <c r="G518" s="33">
        <f t="shared" si="8"/>
        <v>0</v>
      </c>
    </row>
    <row r="519" spans="1:7" x14ac:dyDescent="0.2">
      <c r="A519" s="30" t="s">
        <v>1016</v>
      </c>
      <c r="B519" s="25" t="s">
        <v>1017</v>
      </c>
      <c r="C519" s="35">
        <v>2937</v>
      </c>
      <c r="D519" s="27" t="s">
        <v>65</v>
      </c>
      <c r="E519" s="32"/>
      <c r="F519" s="32"/>
      <c r="G519" s="33">
        <f t="shared" si="8"/>
        <v>0</v>
      </c>
    </row>
    <row r="520" spans="1:7" x14ac:dyDescent="0.2">
      <c r="A520" s="30" t="s">
        <v>1018</v>
      </c>
      <c r="B520" s="25" t="s">
        <v>1019</v>
      </c>
      <c r="C520" s="35">
        <v>706</v>
      </c>
      <c r="D520" s="27" t="s">
        <v>65</v>
      </c>
      <c r="E520" s="32"/>
      <c r="F520" s="32"/>
      <c r="G520" s="33">
        <f t="shared" si="8"/>
        <v>0</v>
      </c>
    </row>
    <row r="521" spans="1:7" x14ac:dyDescent="0.2">
      <c r="A521" s="30" t="s">
        <v>1020</v>
      </c>
      <c r="B521" s="25" t="s">
        <v>1021</v>
      </c>
      <c r="C521" s="35">
        <v>2735</v>
      </c>
      <c r="D521" s="27" t="s">
        <v>65</v>
      </c>
      <c r="E521" s="32"/>
      <c r="F521" s="32"/>
      <c r="G521" s="33">
        <f t="shared" si="8"/>
        <v>0</v>
      </c>
    </row>
    <row r="522" spans="1:7" x14ac:dyDescent="0.2">
      <c r="A522" s="30">
        <v>539</v>
      </c>
      <c r="B522" s="25" t="s">
        <v>1240</v>
      </c>
      <c r="C522" s="35">
        <v>571</v>
      </c>
      <c r="D522" s="27" t="s">
        <v>65</v>
      </c>
      <c r="E522" s="32"/>
      <c r="F522" s="32"/>
      <c r="G522" s="33">
        <f t="shared" si="8"/>
        <v>0</v>
      </c>
    </row>
    <row r="523" spans="1:7" x14ac:dyDescent="0.2">
      <c r="A523" s="30" t="s">
        <v>1023</v>
      </c>
      <c r="B523" s="25" t="s">
        <v>1266</v>
      </c>
      <c r="C523" s="35">
        <v>5455</v>
      </c>
      <c r="D523" s="27" t="s">
        <v>65</v>
      </c>
      <c r="E523" s="32"/>
      <c r="F523" s="32"/>
      <c r="G523" s="33">
        <f t="shared" si="8"/>
        <v>0</v>
      </c>
    </row>
    <row r="524" spans="1:7" x14ac:dyDescent="0.2">
      <c r="A524" s="30" t="s">
        <v>1024</v>
      </c>
      <c r="B524" s="25" t="s">
        <v>1241</v>
      </c>
      <c r="C524" s="35">
        <v>1166</v>
      </c>
      <c r="D524" s="27" t="s">
        <v>65</v>
      </c>
      <c r="E524" s="32"/>
      <c r="F524" s="32"/>
      <c r="G524" s="33">
        <f t="shared" si="8"/>
        <v>0</v>
      </c>
    </row>
    <row r="525" spans="1:7" x14ac:dyDescent="0.2">
      <c r="A525" s="30" t="s">
        <v>1025</v>
      </c>
      <c r="B525" s="25" t="s">
        <v>1026</v>
      </c>
      <c r="C525" s="35">
        <v>343</v>
      </c>
      <c r="D525" s="27" t="s">
        <v>65</v>
      </c>
      <c r="E525" s="32"/>
      <c r="F525" s="32"/>
      <c r="G525" s="33">
        <f t="shared" si="8"/>
        <v>0</v>
      </c>
    </row>
    <row r="526" spans="1:7" x14ac:dyDescent="0.2">
      <c r="A526" s="30" t="s">
        <v>1027</v>
      </c>
      <c r="B526" s="25" t="s">
        <v>1028</v>
      </c>
      <c r="C526" s="35">
        <v>752</v>
      </c>
      <c r="D526" s="27" t="s">
        <v>48</v>
      </c>
      <c r="E526" s="32"/>
      <c r="F526" s="32"/>
      <c r="G526" s="33">
        <f t="shared" si="8"/>
        <v>0</v>
      </c>
    </row>
    <row r="527" spans="1:7" x14ac:dyDescent="0.2">
      <c r="A527" s="30" t="s">
        <v>1029</v>
      </c>
      <c r="B527" s="25" t="s">
        <v>1030</v>
      </c>
      <c r="C527" s="35">
        <v>15612</v>
      </c>
      <c r="D527" s="27" t="s">
        <v>79</v>
      </c>
      <c r="E527" s="32"/>
      <c r="F527" s="32"/>
      <c r="G527" s="33">
        <f t="shared" si="8"/>
        <v>0</v>
      </c>
    </row>
    <row r="528" spans="1:7" s="26" customFormat="1" x14ac:dyDescent="0.2">
      <c r="A528" s="30" t="s">
        <v>1031</v>
      </c>
      <c r="B528" s="25" t="s">
        <v>1032</v>
      </c>
      <c r="C528" s="35">
        <v>1101</v>
      </c>
      <c r="D528" s="27" t="s">
        <v>65</v>
      </c>
      <c r="E528" s="32"/>
      <c r="F528" s="32"/>
      <c r="G528" s="33">
        <f t="shared" si="8"/>
        <v>0</v>
      </c>
    </row>
    <row r="529" spans="1:7" s="26" customFormat="1" x14ac:dyDescent="0.2">
      <c r="A529" s="30" t="s">
        <v>1033</v>
      </c>
      <c r="B529" s="25" t="s">
        <v>1034</v>
      </c>
      <c r="C529" s="35">
        <v>1449</v>
      </c>
      <c r="D529" s="27" t="s">
        <v>65</v>
      </c>
      <c r="E529" s="32"/>
      <c r="F529" s="32"/>
      <c r="G529" s="33">
        <f t="shared" si="8"/>
        <v>0</v>
      </c>
    </row>
    <row r="530" spans="1:7" x14ac:dyDescent="0.2">
      <c r="A530" s="30" t="s">
        <v>1035</v>
      </c>
      <c r="B530" s="25" t="s">
        <v>1036</v>
      </c>
      <c r="C530" s="35">
        <v>1727</v>
      </c>
      <c r="D530" s="27" t="s">
        <v>65</v>
      </c>
      <c r="E530" s="32"/>
      <c r="F530" s="32"/>
      <c r="G530" s="33">
        <f t="shared" si="8"/>
        <v>0</v>
      </c>
    </row>
    <row r="531" spans="1:7" x14ac:dyDescent="0.2">
      <c r="A531" s="30" t="s">
        <v>1037</v>
      </c>
      <c r="B531" s="25" t="s">
        <v>1038</v>
      </c>
      <c r="C531" s="35">
        <v>1433</v>
      </c>
      <c r="D531" s="27" t="s">
        <v>65</v>
      </c>
      <c r="E531" s="32"/>
      <c r="F531" s="32"/>
      <c r="G531" s="33">
        <f t="shared" si="8"/>
        <v>0</v>
      </c>
    </row>
    <row r="532" spans="1:7" x14ac:dyDescent="0.2">
      <c r="A532" s="30" t="s">
        <v>1039</v>
      </c>
      <c r="B532" s="25" t="s">
        <v>1040</v>
      </c>
      <c r="C532" s="35">
        <v>3013</v>
      </c>
      <c r="D532" s="27" t="s">
        <v>5</v>
      </c>
      <c r="E532" s="32"/>
      <c r="F532" s="32"/>
      <c r="G532" s="33">
        <f t="shared" si="8"/>
        <v>0</v>
      </c>
    </row>
    <row r="533" spans="1:7" x14ac:dyDescent="0.2">
      <c r="A533" s="30" t="s">
        <v>1041</v>
      </c>
      <c r="B533" s="25" t="s">
        <v>1042</v>
      </c>
      <c r="C533" s="35">
        <v>486</v>
      </c>
      <c r="D533" s="27" t="s">
        <v>5</v>
      </c>
      <c r="E533" s="32"/>
      <c r="F533" s="32"/>
      <c r="G533" s="33">
        <f t="shared" si="8"/>
        <v>0</v>
      </c>
    </row>
    <row r="534" spans="1:7" x14ac:dyDescent="0.2">
      <c r="A534" s="30" t="s">
        <v>1043</v>
      </c>
      <c r="B534" s="25" t="s">
        <v>1044</v>
      </c>
      <c r="C534" s="35">
        <v>1557</v>
      </c>
      <c r="D534" s="27" t="s">
        <v>5</v>
      </c>
      <c r="E534" s="32"/>
      <c r="F534" s="32"/>
      <c r="G534" s="33">
        <f t="shared" si="8"/>
        <v>0</v>
      </c>
    </row>
    <row r="535" spans="1:7" x14ac:dyDescent="0.2">
      <c r="A535" s="30" t="s">
        <v>1045</v>
      </c>
      <c r="B535" s="25" t="s">
        <v>1046</v>
      </c>
      <c r="C535" s="35">
        <v>148</v>
      </c>
      <c r="D535" s="27" t="s">
        <v>5</v>
      </c>
      <c r="E535" s="32"/>
      <c r="F535" s="32"/>
      <c r="G535" s="33">
        <f t="shared" si="8"/>
        <v>0</v>
      </c>
    </row>
    <row r="536" spans="1:7" x14ac:dyDescent="0.2">
      <c r="A536" s="30" t="s">
        <v>1047</v>
      </c>
      <c r="B536" s="25" t="s">
        <v>1048</v>
      </c>
      <c r="C536" s="35">
        <v>4939</v>
      </c>
      <c r="D536" s="27" t="s">
        <v>5</v>
      </c>
      <c r="E536" s="32"/>
      <c r="F536" s="32"/>
      <c r="G536" s="33">
        <f t="shared" si="8"/>
        <v>0</v>
      </c>
    </row>
    <row r="537" spans="1:7" x14ac:dyDescent="0.2">
      <c r="A537" s="30" t="s">
        <v>1049</v>
      </c>
      <c r="B537" s="25" t="s">
        <v>1050</v>
      </c>
      <c r="C537" s="35">
        <v>3040</v>
      </c>
      <c r="D537" s="27" t="s">
        <v>5</v>
      </c>
      <c r="E537" s="32"/>
      <c r="F537" s="32"/>
      <c r="G537" s="33">
        <f t="shared" si="8"/>
        <v>0</v>
      </c>
    </row>
    <row r="538" spans="1:7" x14ac:dyDescent="0.2">
      <c r="A538" s="30" t="s">
        <v>1051</v>
      </c>
      <c r="B538" s="25" t="s">
        <v>1052</v>
      </c>
      <c r="C538" s="27">
        <v>428</v>
      </c>
      <c r="D538" s="27" t="s">
        <v>5</v>
      </c>
      <c r="E538" s="32"/>
      <c r="F538" s="32"/>
      <c r="G538" s="33">
        <f t="shared" si="8"/>
        <v>0</v>
      </c>
    </row>
    <row r="539" spans="1:7" x14ac:dyDescent="0.2">
      <c r="A539" s="30" t="s">
        <v>1053</v>
      </c>
      <c r="B539" s="25" t="s">
        <v>1054</v>
      </c>
      <c r="C539" s="27">
        <v>559</v>
      </c>
      <c r="D539" s="27" t="s">
        <v>5</v>
      </c>
      <c r="E539" s="32"/>
      <c r="F539" s="32"/>
      <c r="G539" s="33">
        <f t="shared" si="8"/>
        <v>0</v>
      </c>
    </row>
    <row r="540" spans="1:7" x14ac:dyDescent="0.2">
      <c r="A540" s="30" t="s">
        <v>1055</v>
      </c>
      <c r="B540" s="25" t="s">
        <v>1056</v>
      </c>
      <c r="C540" s="27">
        <v>109</v>
      </c>
      <c r="D540" s="27" t="s">
        <v>5</v>
      </c>
      <c r="E540" s="32"/>
      <c r="F540" s="32"/>
      <c r="G540" s="33">
        <f t="shared" si="8"/>
        <v>0</v>
      </c>
    </row>
    <row r="541" spans="1:7" x14ac:dyDescent="0.2">
      <c r="A541" s="30" t="s">
        <v>1057</v>
      </c>
      <c r="B541" s="25" t="s">
        <v>1058</v>
      </c>
      <c r="C541" s="27">
        <v>108</v>
      </c>
      <c r="D541" s="27" t="s">
        <v>5</v>
      </c>
      <c r="E541" s="32"/>
      <c r="F541" s="32"/>
      <c r="G541" s="33">
        <f t="shared" si="8"/>
        <v>0</v>
      </c>
    </row>
    <row r="542" spans="1:7" x14ac:dyDescent="0.2">
      <c r="A542" s="30" t="s">
        <v>1059</v>
      </c>
      <c r="B542" s="25" t="s">
        <v>1060</v>
      </c>
      <c r="C542" s="27">
        <v>89</v>
      </c>
      <c r="D542" s="27" t="s">
        <v>5</v>
      </c>
      <c r="E542" s="32"/>
      <c r="F542" s="32"/>
      <c r="G542" s="33">
        <f t="shared" si="8"/>
        <v>0</v>
      </c>
    </row>
    <row r="543" spans="1:7" x14ac:dyDescent="0.2">
      <c r="A543" s="30" t="s">
        <v>1061</v>
      </c>
      <c r="B543" s="25" t="s">
        <v>1062</v>
      </c>
      <c r="C543" s="27">
        <v>7637</v>
      </c>
      <c r="D543" s="27" t="s">
        <v>45</v>
      </c>
      <c r="E543" s="32"/>
      <c r="F543" s="32"/>
      <c r="G543" s="33">
        <f t="shared" si="8"/>
        <v>0</v>
      </c>
    </row>
    <row r="544" spans="1:7" x14ac:dyDescent="0.2">
      <c r="A544" s="30" t="s">
        <v>1063</v>
      </c>
      <c r="B544" s="25" t="s">
        <v>1064</v>
      </c>
      <c r="C544" s="27">
        <v>1938</v>
      </c>
      <c r="D544" s="27" t="s">
        <v>5</v>
      </c>
      <c r="E544" s="32"/>
      <c r="F544" s="32"/>
      <c r="G544" s="33">
        <f t="shared" si="8"/>
        <v>0</v>
      </c>
    </row>
    <row r="545" spans="1:7" x14ac:dyDescent="0.2">
      <c r="A545" s="30" t="s">
        <v>1065</v>
      </c>
      <c r="B545" s="25" t="s">
        <v>1066</v>
      </c>
      <c r="C545" s="27">
        <v>2462</v>
      </c>
      <c r="D545" s="27" t="s">
        <v>5</v>
      </c>
      <c r="E545" s="32"/>
      <c r="F545" s="32"/>
      <c r="G545" s="33">
        <f t="shared" si="8"/>
        <v>0</v>
      </c>
    </row>
    <row r="546" spans="1:7" x14ac:dyDescent="0.2">
      <c r="A546" s="30" t="s">
        <v>1067</v>
      </c>
      <c r="B546" s="25" t="s">
        <v>1068</v>
      </c>
      <c r="C546" s="27">
        <v>5956</v>
      </c>
      <c r="D546" s="27" t="s">
        <v>5</v>
      </c>
      <c r="E546" s="32"/>
      <c r="F546" s="32"/>
      <c r="G546" s="33">
        <f t="shared" si="8"/>
        <v>0</v>
      </c>
    </row>
    <row r="547" spans="1:7" x14ac:dyDescent="0.2">
      <c r="A547" s="30" t="s">
        <v>1069</v>
      </c>
      <c r="B547" s="25" t="s">
        <v>1070</v>
      </c>
      <c r="C547" s="27">
        <v>539</v>
      </c>
      <c r="D547" s="27" t="s">
        <v>48</v>
      </c>
      <c r="E547" s="32"/>
      <c r="F547" s="32"/>
      <c r="G547" s="33">
        <f t="shared" si="8"/>
        <v>0</v>
      </c>
    </row>
    <row r="548" spans="1:7" x14ac:dyDescent="0.2">
      <c r="A548" s="30" t="s">
        <v>1071</v>
      </c>
      <c r="B548" s="25" t="s">
        <v>1072</v>
      </c>
      <c r="C548" s="27">
        <v>2622</v>
      </c>
      <c r="D548" s="27" t="s">
        <v>48</v>
      </c>
      <c r="E548" s="32"/>
      <c r="F548" s="32"/>
      <c r="G548" s="33">
        <f t="shared" si="8"/>
        <v>0</v>
      </c>
    </row>
    <row r="549" spans="1:7" x14ac:dyDescent="0.2">
      <c r="A549" s="30" t="s">
        <v>1073</v>
      </c>
      <c r="B549" s="25" t="s">
        <v>1074</v>
      </c>
      <c r="C549" s="27">
        <v>1047</v>
      </c>
      <c r="D549" s="27" t="s">
        <v>5</v>
      </c>
      <c r="E549" s="32"/>
      <c r="F549" s="32"/>
      <c r="G549" s="33">
        <f t="shared" si="8"/>
        <v>0</v>
      </c>
    </row>
    <row r="550" spans="1:7" s="26" customFormat="1" x14ac:dyDescent="0.2">
      <c r="A550" s="30" t="s">
        <v>1075</v>
      </c>
      <c r="B550" s="25" t="s">
        <v>1076</v>
      </c>
      <c r="C550" s="27">
        <v>413</v>
      </c>
      <c r="D550" s="27" t="s">
        <v>48</v>
      </c>
      <c r="E550" s="32"/>
      <c r="F550" s="32"/>
      <c r="G550" s="33">
        <f t="shared" si="8"/>
        <v>0</v>
      </c>
    </row>
    <row r="551" spans="1:7" x14ac:dyDescent="0.2">
      <c r="A551" s="30" t="s">
        <v>1077</v>
      </c>
      <c r="B551" s="25" t="s">
        <v>1078</v>
      </c>
      <c r="C551" s="27">
        <v>61</v>
      </c>
      <c r="D551" s="27" t="s">
        <v>48</v>
      </c>
      <c r="E551" s="32"/>
      <c r="F551" s="32"/>
      <c r="G551" s="33">
        <f t="shared" si="8"/>
        <v>0</v>
      </c>
    </row>
    <row r="552" spans="1:7" x14ac:dyDescent="0.2">
      <c r="A552" s="30" t="s">
        <v>1079</v>
      </c>
      <c r="B552" s="25" t="s">
        <v>1080</v>
      </c>
      <c r="C552" s="27">
        <v>170</v>
      </c>
      <c r="D552" s="27" t="s">
        <v>48</v>
      </c>
      <c r="E552" s="32"/>
      <c r="F552" s="32"/>
      <c r="G552" s="33">
        <f t="shared" si="8"/>
        <v>0</v>
      </c>
    </row>
    <row r="553" spans="1:7" x14ac:dyDescent="0.2">
      <c r="A553" s="30" t="s">
        <v>1081</v>
      </c>
      <c r="B553" s="25" t="s">
        <v>1082</v>
      </c>
      <c r="C553" s="27">
        <v>187</v>
      </c>
      <c r="D553" s="27" t="s">
        <v>48</v>
      </c>
      <c r="E553" s="32"/>
      <c r="F553" s="32"/>
      <c r="G553" s="33">
        <f t="shared" si="8"/>
        <v>0</v>
      </c>
    </row>
    <row r="554" spans="1:7" x14ac:dyDescent="0.2">
      <c r="A554" s="30" t="s">
        <v>1083</v>
      </c>
      <c r="B554" s="25" t="s">
        <v>1084</v>
      </c>
      <c r="C554" s="27">
        <v>473</v>
      </c>
      <c r="D554" s="27" t="s">
        <v>48</v>
      </c>
      <c r="E554" s="32"/>
      <c r="F554" s="32"/>
      <c r="G554" s="33">
        <f t="shared" si="8"/>
        <v>0</v>
      </c>
    </row>
    <row r="555" spans="1:7" x14ac:dyDescent="0.2">
      <c r="A555" s="30" t="s">
        <v>1085</v>
      </c>
      <c r="B555" s="25" t="s">
        <v>1086</v>
      </c>
      <c r="C555" s="27">
        <v>284</v>
      </c>
      <c r="D555" s="27" t="s">
        <v>48</v>
      </c>
      <c r="E555" s="32"/>
      <c r="F555" s="32"/>
      <c r="G555" s="33">
        <f t="shared" si="8"/>
        <v>0</v>
      </c>
    </row>
    <row r="556" spans="1:7" x14ac:dyDescent="0.2">
      <c r="A556" s="30" t="s">
        <v>1087</v>
      </c>
      <c r="B556" s="25" t="s">
        <v>1088</v>
      </c>
      <c r="C556" s="27">
        <v>355</v>
      </c>
      <c r="D556" s="27" t="s">
        <v>48</v>
      </c>
      <c r="E556" s="32"/>
      <c r="F556" s="32"/>
      <c r="G556" s="33">
        <f t="shared" si="8"/>
        <v>0</v>
      </c>
    </row>
    <row r="557" spans="1:7" x14ac:dyDescent="0.2">
      <c r="A557" s="30" t="s">
        <v>1089</v>
      </c>
      <c r="B557" s="25" t="s">
        <v>1090</v>
      </c>
      <c r="C557" s="27">
        <v>158</v>
      </c>
      <c r="D557" s="27" t="s">
        <v>48</v>
      </c>
      <c r="E557" s="32"/>
      <c r="F557" s="32"/>
      <c r="G557" s="33">
        <f t="shared" si="8"/>
        <v>0</v>
      </c>
    </row>
    <row r="558" spans="1:7" x14ac:dyDescent="0.2">
      <c r="A558" s="30" t="s">
        <v>1091</v>
      </c>
      <c r="B558" s="25" t="s">
        <v>1244</v>
      </c>
      <c r="C558" s="27">
        <v>4305</v>
      </c>
      <c r="D558" s="27" t="s">
        <v>5</v>
      </c>
      <c r="E558" s="32"/>
      <c r="F558" s="32"/>
      <c r="G558" s="33">
        <f t="shared" si="8"/>
        <v>0</v>
      </c>
    </row>
    <row r="559" spans="1:7" x14ac:dyDescent="0.2">
      <c r="A559" s="30" t="s">
        <v>1093</v>
      </c>
      <c r="B559" s="25" t="s">
        <v>1243</v>
      </c>
      <c r="C559" s="27">
        <v>2309</v>
      </c>
      <c r="D559" s="27" t="s">
        <v>5</v>
      </c>
      <c r="E559" s="32"/>
      <c r="F559" s="32"/>
      <c r="G559" s="33">
        <f t="shared" si="8"/>
        <v>0</v>
      </c>
    </row>
    <row r="560" spans="1:7" x14ac:dyDescent="0.2">
      <c r="A560" s="30" t="s">
        <v>1095</v>
      </c>
      <c r="B560" s="25" t="s">
        <v>1096</v>
      </c>
      <c r="C560" s="27">
        <v>5</v>
      </c>
      <c r="D560" s="27" t="s">
        <v>5</v>
      </c>
      <c r="E560" s="32"/>
      <c r="F560" s="32"/>
      <c r="G560" s="33">
        <f t="shared" si="8"/>
        <v>0</v>
      </c>
    </row>
    <row r="561" spans="1:7" x14ac:dyDescent="0.2">
      <c r="A561" s="30" t="s">
        <v>1097</v>
      </c>
      <c r="B561" s="25" t="s">
        <v>1098</v>
      </c>
      <c r="C561" s="27">
        <v>61</v>
      </c>
      <c r="D561" s="27" t="s">
        <v>5</v>
      </c>
      <c r="E561" s="32"/>
      <c r="F561" s="32"/>
      <c r="G561" s="33">
        <f t="shared" si="8"/>
        <v>0</v>
      </c>
    </row>
    <row r="562" spans="1:7" x14ac:dyDescent="0.2">
      <c r="A562" s="30" t="s">
        <v>1099</v>
      </c>
      <c r="B562" s="25" t="s">
        <v>1100</v>
      </c>
      <c r="C562" s="27">
        <v>41</v>
      </c>
      <c r="D562" s="27" t="s">
        <v>5</v>
      </c>
      <c r="E562" s="32"/>
      <c r="F562" s="32"/>
      <c r="G562" s="33">
        <f t="shared" si="8"/>
        <v>0</v>
      </c>
    </row>
    <row r="563" spans="1:7" x14ac:dyDescent="0.2">
      <c r="A563" s="30" t="s">
        <v>1101</v>
      </c>
      <c r="B563" s="25" t="s">
        <v>1102</v>
      </c>
      <c r="C563" s="27">
        <v>474</v>
      </c>
      <c r="D563" s="27" t="s">
        <v>5</v>
      </c>
      <c r="E563" s="32"/>
      <c r="F563" s="32"/>
      <c r="G563" s="33">
        <f t="shared" si="8"/>
        <v>0</v>
      </c>
    </row>
    <row r="564" spans="1:7" x14ac:dyDescent="0.2">
      <c r="A564" s="30" t="s">
        <v>1103</v>
      </c>
      <c r="B564" s="25" t="s">
        <v>1104</v>
      </c>
      <c r="C564" s="27">
        <v>77</v>
      </c>
      <c r="D564" s="27" t="s">
        <v>5</v>
      </c>
      <c r="E564" s="32"/>
      <c r="F564" s="32"/>
      <c r="G564" s="33">
        <f t="shared" si="8"/>
        <v>0</v>
      </c>
    </row>
    <row r="565" spans="1:7" x14ac:dyDescent="0.2">
      <c r="A565" s="30" t="s">
        <v>1105</v>
      </c>
      <c r="B565" s="25" t="s">
        <v>1106</v>
      </c>
      <c r="C565" s="27">
        <v>2400</v>
      </c>
      <c r="D565" s="27" t="s">
        <v>5</v>
      </c>
      <c r="E565" s="32"/>
      <c r="F565" s="32"/>
      <c r="G565" s="33">
        <f t="shared" si="8"/>
        <v>0</v>
      </c>
    </row>
    <row r="566" spans="1:7" x14ac:dyDescent="0.2">
      <c r="A566" s="30" t="s">
        <v>1107</v>
      </c>
      <c r="B566" s="25" t="s">
        <v>1108</v>
      </c>
      <c r="C566" s="27">
        <v>223</v>
      </c>
      <c r="D566" s="27" t="s">
        <v>5</v>
      </c>
      <c r="E566" s="32"/>
      <c r="F566" s="32"/>
      <c r="G566" s="33">
        <f t="shared" si="8"/>
        <v>0</v>
      </c>
    </row>
    <row r="567" spans="1:7" x14ac:dyDescent="0.2">
      <c r="A567" s="30" t="s">
        <v>1109</v>
      </c>
      <c r="B567" s="25" t="s">
        <v>1110</v>
      </c>
      <c r="C567" s="27">
        <v>154450</v>
      </c>
      <c r="D567" s="27" t="s">
        <v>5</v>
      </c>
      <c r="E567" s="32"/>
      <c r="F567" s="32"/>
      <c r="G567" s="33">
        <f t="shared" si="8"/>
        <v>0</v>
      </c>
    </row>
    <row r="568" spans="1:7" x14ac:dyDescent="0.2">
      <c r="A568" s="30" t="s">
        <v>1111</v>
      </c>
      <c r="B568" s="25" t="s">
        <v>1112</v>
      </c>
      <c r="C568" s="27">
        <v>550</v>
      </c>
      <c r="D568" s="27" t="s">
        <v>5</v>
      </c>
      <c r="E568" s="32"/>
      <c r="F568" s="32"/>
      <c r="G568" s="33">
        <f t="shared" si="8"/>
        <v>0</v>
      </c>
    </row>
    <row r="569" spans="1:7" x14ac:dyDescent="0.2">
      <c r="A569" s="30" t="s">
        <v>1113</v>
      </c>
      <c r="B569" s="25" t="s">
        <v>1304</v>
      </c>
      <c r="C569" s="27">
        <v>33</v>
      </c>
      <c r="D569" s="27" t="s">
        <v>5</v>
      </c>
      <c r="E569" s="32"/>
      <c r="F569" s="32"/>
      <c r="G569" s="33">
        <f t="shared" si="8"/>
        <v>0</v>
      </c>
    </row>
    <row r="570" spans="1:7" x14ac:dyDescent="0.2">
      <c r="A570" s="30" t="s">
        <v>1114</v>
      </c>
      <c r="B570" s="25" t="s">
        <v>1115</v>
      </c>
      <c r="C570" s="27">
        <v>147</v>
      </c>
      <c r="D570" s="27" t="s">
        <v>5</v>
      </c>
      <c r="E570" s="32"/>
      <c r="F570" s="32"/>
      <c r="G570" s="33">
        <f t="shared" si="8"/>
        <v>0</v>
      </c>
    </row>
    <row r="571" spans="1:7" x14ac:dyDescent="0.2">
      <c r="A571" s="30" t="s">
        <v>1118</v>
      </c>
      <c r="B571" s="25" t="s">
        <v>1119</v>
      </c>
      <c r="C571" s="27">
        <v>3200</v>
      </c>
      <c r="D571" s="27" t="s">
        <v>5</v>
      </c>
      <c r="E571" s="32"/>
      <c r="F571" s="32"/>
      <c r="G571" s="33">
        <f t="shared" si="8"/>
        <v>0</v>
      </c>
    </row>
    <row r="572" spans="1:7" x14ac:dyDescent="0.2">
      <c r="A572" s="30" t="s">
        <v>1120</v>
      </c>
      <c r="B572" s="25" t="s">
        <v>1121</v>
      </c>
      <c r="C572" s="27">
        <v>816</v>
      </c>
      <c r="D572" s="27" t="s">
        <v>5</v>
      </c>
      <c r="E572" s="32"/>
      <c r="F572" s="32"/>
      <c r="G572" s="33">
        <f t="shared" ref="G572:G591" si="9">ROUND((C572*F572),2)</f>
        <v>0</v>
      </c>
    </row>
    <row r="573" spans="1:7" x14ac:dyDescent="0.2">
      <c r="A573" s="30" t="s">
        <v>1122</v>
      </c>
      <c r="B573" s="25" t="s">
        <v>1123</v>
      </c>
      <c r="C573" s="27">
        <v>1505</v>
      </c>
      <c r="D573" s="27" t="s">
        <v>5</v>
      </c>
      <c r="E573" s="32"/>
      <c r="F573" s="32"/>
      <c r="G573" s="33">
        <f t="shared" si="9"/>
        <v>0</v>
      </c>
    </row>
    <row r="574" spans="1:7" x14ac:dyDescent="0.2">
      <c r="A574" s="30" t="s">
        <v>1124</v>
      </c>
      <c r="B574" s="25" t="s">
        <v>1125</v>
      </c>
      <c r="C574" s="27">
        <v>6</v>
      </c>
      <c r="D574" s="27" t="s">
        <v>5</v>
      </c>
      <c r="E574" s="32"/>
      <c r="F574" s="32"/>
      <c r="G574" s="33">
        <f t="shared" si="9"/>
        <v>0</v>
      </c>
    </row>
    <row r="575" spans="1:7" x14ac:dyDescent="0.2">
      <c r="A575" s="30" t="s">
        <v>1126</v>
      </c>
      <c r="B575" s="25" t="s">
        <v>1127</v>
      </c>
      <c r="C575" s="27">
        <v>54</v>
      </c>
      <c r="D575" s="27" t="s">
        <v>5</v>
      </c>
      <c r="E575" s="32"/>
      <c r="F575" s="32"/>
      <c r="G575" s="33">
        <f t="shared" si="9"/>
        <v>0</v>
      </c>
    </row>
    <row r="576" spans="1:7" x14ac:dyDescent="0.2">
      <c r="A576" s="30" t="s">
        <v>1128</v>
      </c>
      <c r="B576" s="25" t="s">
        <v>1247</v>
      </c>
      <c r="C576" s="27">
        <f>25+1183</f>
        <v>1208</v>
      </c>
      <c r="D576" s="27" t="s">
        <v>5</v>
      </c>
      <c r="E576" s="32"/>
      <c r="F576" s="32"/>
      <c r="G576" s="33">
        <f t="shared" si="9"/>
        <v>0</v>
      </c>
    </row>
    <row r="577" spans="1:7" ht="38.25" x14ac:dyDescent="0.2">
      <c r="A577" s="30" t="s">
        <v>1129</v>
      </c>
      <c r="B577" s="25" t="s">
        <v>1130</v>
      </c>
      <c r="C577" s="27">
        <v>24000</v>
      </c>
      <c r="D577" s="27" t="s">
        <v>5</v>
      </c>
      <c r="E577" s="32"/>
      <c r="F577" s="32"/>
      <c r="G577" s="33">
        <f t="shared" si="9"/>
        <v>0</v>
      </c>
    </row>
    <row r="578" spans="1:7" ht="38.25" x14ac:dyDescent="0.2">
      <c r="A578" s="30" t="s">
        <v>1131</v>
      </c>
      <c r="B578" s="25" t="s">
        <v>1132</v>
      </c>
      <c r="C578" s="27">
        <v>10000</v>
      </c>
      <c r="D578" s="27" t="s">
        <v>5</v>
      </c>
      <c r="E578" s="32"/>
      <c r="F578" s="32"/>
      <c r="G578" s="33">
        <f t="shared" si="9"/>
        <v>0</v>
      </c>
    </row>
    <row r="579" spans="1:7" x14ac:dyDescent="0.2">
      <c r="A579" s="30" t="s">
        <v>1133</v>
      </c>
      <c r="B579" s="25" t="s">
        <v>1134</v>
      </c>
      <c r="C579" s="27">
        <v>22</v>
      </c>
      <c r="D579" s="27" t="s">
        <v>5</v>
      </c>
      <c r="E579" s="32"/>
      <c r="F579" s="32"/>
      <c r="G579" s="33">
        <f t="shared" si="9"/>
        <v>0</v>
      </c>
    </row>
    <row r="580" spans="1:7" x14ac:dyDescent="0.2">
      <c r="A580" s="30" t="s">
        <v>1135</v>
      </c>
      <c r="B580" s="25" t="s">
        <v>1136</v>
      </c>
      <c r="C580" s="27">
        <v>2300</v>
      </c>
      <c r="D580" s="27" t="s">
        <v>5</v>
      </c>
      <c r="E580" s="32"/>
      <c r="F580" s="32"/>
      <c r="G580" s="33">
        <f t="shared" si="9"/>
        <v>0</v>
      </c>
    </row>
    <row r="581" spans="1:7" x14ac:dyDescent="0.2">
      <c r="A581" s="30" t="s">
        <v>1137</v>
      </c>
      <c r="B581" s="25" t="s">
        <v>1138</v>
      </c>
      <c r="C581" s="27">
        <v>2</v>
      </c>
      <c r="D581" s="27" t="s">
        <v>45</v>
      </c>
      <c r="E581" s="32"/>
      <c r="F581" s="32"/>
      <c r="G581" s="33">
        <f t="shared" si="9"/>
        <v>0</v>
      </c>
    </row>
    <row r="582" spans="1:7" x14ac:dyDescent="0.2">
      <c r="A582" s="30" t="s">
        <v>1139</v>
      </c>
      <c r="B582" s="25" t="s">
        <v>1140</v>
      </c>
      <c r="C582" s="27">
        <v>6</v>
      </c>
      <c r="D582" s="27" t="s">
        <v>5</v>
      </c>
      <c r="E582" s="32"/>
      <c r="F582" s="32"/>
      <c r="G582" s="33">
        <f t="shared" si="9"/>
        <v>0</v>
      </c>
    </row>
    <row r="583" spans="1:7" x14ac:dyDescent="0.2">
      <c r="A583" s="30" t="s">
        <v>1141</v>
      </c>
      <c r="B583" s="25" t="s">
        <v>1142</v>
      </c>
      <c r="C583" s="27">
        <v>6</v>
      </c>
      <c r="D583" s="27" t="s">
        <v>5</v>
      </c>
      <c r="E583" s="32"/>
      <c r="F583" s="32"/>
      <c r="G583" s="33">
        <f t="shared" si="9"/>
        <v>0</v>
      </c>
    </row>
    <row r="584" spans="1:7" x14ac:dyDescent="0.2">
      <c r="A584" s="30" t="s">
        <v>1143</v>
      </c>
      <c r="B584" s="25" t="s">
        <v>1144</v>
      </c>
      <c r="C584" s="27">
        <v>1500</v>
      </c>
      <c r="D584" s="27" t="s">
        <v>5</v>
      </c>
      <c r="E584" s="32"/>
      <c r="F584" s="32"/>
      <c r="G584" s="33">
        <f t="shared" si="9"/>
        <v>0</v>
      </c>
    </row>
    <row r="585" spans="1:7" x14ac:dyDescent="0.2">
      <c r="A585" s="30" t="s">
        <v>1145</v>
      </c>
      <c r="B585" s="25" t="s">
        <v>1146</v>
      </c>
      <c r="C585" s="27">
        <v>263</v>
      </c>
      <c r="D585" s="27" t="s">
        <v>79</v>
      </c>
      <c r="E585" s="32"/>
      <c r="F585" s="32"/>
      <c r="G585" s="33">
        <f t="shared" si="9"/>
        <v>0</v>
      </c>
    </row>
    <row r="586" spans="1:7" x14ac:dyDescent="0.2">
      <c r="A586" s="30" t="s">
        <v>1147</v>
      </c>
      <c r="B586" s="25" t="s">
        <v>1148</v>
      </c>
      <c r="C586" s="27">
        <v>523</v>
      </c>
      <c r="D586" s="27" t="s">
        <v>79</v>
      </c>
      <c r="E586" s="32"/>
      <c r="F586" s="32"/>
      <c r="G586" s="33">
        <f t="shared" si="9"/>
        <v>0</v>
      </c>
    </row>
    <row r="587" spans="1:7" x14ac:dyDescent="0.2">
      <c r="A587" s="30" t="s">
        <v>1149</v>
      </c>
      <c r="B587" s="25" t="s">
        <v>1150</v>
      </c>
      <c r="C587" s="27">
        <v>100</v>
      </c>
      <c r="D587" s="27" t="s">
        <v>5</v>
      </c>
      <c r="E587" s="32"/>
      <c r="F587" s="32"/>
      <c r="G587" s="33">
        <f t="shared" si="9"/>
        <v>0</v>
      </c>
    </row>
    <row r="588" spans="1:7" ht="38.25" x14ac:dyDescent="0.2">
      <c r="A588" s="30" t="s">
        <v>1151</v>
      </c>
      <c r="B588" s="25" t="s">
        <v>1152</v>
      </c>
      <c r="C588" s="27">
        <v>28000</v>
      </c>
      <c r="D588" s="27" t="s">
        <v>5</v>
      </c>
      <c r="E588" s="32"/>
      <c r="F588" s="32"/>
      <c r="G588" s="33">
        <f t="shared" si="9"/>
        <v>0</v>
      </c>
    </row>
    <row r="589" spans="1:7" ht="25.5" x14ac:dyDescent="0.2">
      <c r="A589" s="30" t="s">
        <v>1153</v>
      </c>
      <c r="B589" s="25" t="s">
        <v>1154</v>
      </c>
      <c r="C589" s="27">
        <v>17000</v>
      </c>
      <c r="D589" s="27" t="s">
        <v>5</v>
      </c>
      <c r="E589" s="32"/>
      <c r="F589" s="32"/>
      <c r="G589" s="33">
        <f t="shared" si="9"/>
        <v>0</v>
      </c>
    </row>
    <row r="590" spans="1:7" ht="25.5" x14ac:dyDescent="0.2">
      <c r="A590" s="30" t="s">
        <v>1155</v>
      </c>
      <c r="B590" s="25" t="s">
        <v>1156</v>
      </c>
      <c r="C590" s="27">
        <v>30050</v>
      </c>
      <c r="D590" s="27" t="s">
        <v>5</v>
      </c>
      <c r="E590" s="32"/>
      <c r="F590" s="32"/>
      <c r="G590" s="33">
        <f t="shared" si="9"/>
        <v>0</v>
      </c>
    </row>
    <row r="591" spans="1:7" ht="25.5" x14ac:dyDescent="0.2">
      <c r="A591" s="30" t="s">
        <v>1157</v>
      </c>
      <c r="B591" s="25" t="s">
        <v>1158</v>
      </c>
      <c r="C591" s="27">
        <v>30050</v>
      </c>
      <c r="D591" s="27" t="s">
        <v>5</v>
      </c>
      <c r="E591" s="32"/>
      <c r="F591" s="32"/>
      <c r="G591" s="33">
        <f t="shared" si="9"/>
        <v>0</v>
      </c>
    </row>
    <row r="592" spans="1:7" ht="25.5" x14ac:dyDescent="0.2">
      <c r="A592" s="30" t="s">
        <v>1196</v>
      </c>
      <c r="B592" s="24" t="s">
        <v>1284</v>
      </c>
      <c r="C592" s="36">
        <v>720</v>
      </c>
      <c r="D592" s="37" t="s">
        <v>5</v>
      </c>
      <c r="E592" s="32"/>
      <c r="F592" s="32"/>
      <c r="G592" s="33">
        <f t="shared" ref="G592:G603" si="10">ROUND((C592*F592),2)</f>
        <v>0</v>
      </c>
    </row>
    <row r="593" spans="1:7" x14ac:dyDescent="0.2">
      <c r="A593" s="30" t="s">
        <v>1197</v>
      </c>
      <c r="B593" s="24" t="s">
        <v>1182</v>
      </c>
      <c r="C593" s="36">
        <v>120</v>
      </c>
      <c r="D593" s="36" t="s">
        <v>5</v>
      </c>
      <c r="E593" s="32"/>
      <c r="F593" s="32"/>
      <c r="G593" s="33">
        <f t="shared" si="10"/>
        <v>0</v>
      </c>
    </row>
    <row r="594" spans="1:7" ht="25.5" x14ac:dyDescent="0.2">
      <c r="A594" s="30" t="s">
        <v>1198</v>
      </c>
      <c r="B594" s="24" t="s">
        <v>1184</v>
      </c>
      <c r="C594" s="36">
        <v>6</v>
      </c>
      <c r="D594" s="36" t="s">
        <v>1183</v>
      </c>
      <c r="E594" s="32"/>
      <c r="F594" s="32"/>
      <c r="G594" s="33">
        <f t="shared" si="10"/>
        <v>0</v>
      </c>
    </row>
    <row r="595" spans="1:7" x14ac:dyDescent="0.2">
      <c r="A595" s="30" t="s">
        <v>1199</v>
      </c>
      <c r="B595" s="24" t="s">
        <v>1185</v>
      </c>
      <c r="C595" s="36">
        <v>450</v>
      </c>
      <c r="D595" s="36" t="s">
        <v>1183</v>
      </c>
      <c r="E595" s="32"/>
      <c r="F595" s="32"/>
      <c r="G595" s="33">
        <f t="shared" si="10"/>
        <v>0</v>
      </c>
    </row>
    <row r="596" spans="1:7" ht="25.5" x14ac:dyDescent="0.2">
      <c r="A596" s="30" t="s">
        <v>1200</v>
      </c>
      <c r="B596" s="24" t="s">
        <v>1186</v>
      </c>
      <c r="C596" s="36">
        <v>1800</v>
      </c>
      <c r="D596" s="36" t="s">
        <v>1183</v>
      </c>
      <c r="E596" s="32"/>
      <c r="F596" s="32"/>
      <c r="G596" s="33">
        <f t="shared" si="10"/>
        <v>0</v>
      </c>
    </row>
    <row r="597" spans="1:7" ht="25.5" x14ac:dyDescent="0.2">
      <c r="A597" s="30" t="s">
        <v>1201</v>
      </c>
      <c r="B597" s="24" t="s">
        <v>1187</v>
      </c>
      <c r="C597" s="36">
        <v>24</v>
      </c>
      <c r="D597" s="36" t="s">
        <v>5</v>
      </c>
      <c r="E597" s="32"/>
      <c r="F597" s="32"/>
      <c r="G597" s="33">
        <f t="shared" si="10"/>
        <v>0</v>
      </c>
    </row>
    <row r="598" spans="1:7" x14ac:dyDescent="0.2">
      <c r="A598" s="30" t="s">
        <v>1202</v>
      </c>
      <c r="B598" s="24" t="s">
        <v>1188</v>
      </c>
      <c r="C598" s="36">
        <v>900</v>
      </c>
      <c r="D598" s="36" t="s">
        <v>5</v>
      </c>
      <c r="E598" s="32"/>
      <c r="F598" s="32"/>
      <c r="G598" s="33">
        <f t="shared" si="10"/>
        <v>0</v>
      </c>
    </row>
    <row r="599" spans="1:7" ht="25.5" x14ac:dyDescent="0.2">
      <c r="A599" s="30" t="s">
        <v>1203</v>
      </c>
      <c r="B599" s="24" t="s">
        <v>1189</v>
      </c>
      <c r="C599" s="38">
        <v>2</v>
      </c>
      <c r="D599" s="39" t="s">
        <v>1190</v>
      </c>
      <c r="E599" s="32"/>
      <c r="F599" s="32"/>
      <c r="G599" s="33">
        <f t="shared" si="10"/>
        <v>0</v>
      </c>
    </row>
    <row r="600" spans="1:7" ht="51" x14ac:dyDescent="0.2">
      <c r="A600" s="30" t="s">
        <v>1204</v>
      </c>
      <c r="B600" s="40" t="s">
        <v>1191</v>
      </c>
      <c r="C600" s="38">
        <v>100</v>
      </c>
      <c r="D600" s="39" t="s">
        <v>5</v>
      </c>
      <c r="E600" s="32"/>
      <c r="F600" s="32"/>
      <c r="G600" s="33">
        <f t="shared" si="10"/>
        <v>0</v>
      </c>
    </row>
    <row r="601" spans="1:7" x14ac:dyDescent="0.2">
      <c r="A601" s="30" t="s">
        <v>1205</v>
      </c>
      <c r="B601" s="24" t="s">
        <v>1192</v>
      </c>
      <c r="C601" s="38">
        <v>1</v>
      </c>
      <c r="D601" s="39" t="s">
        <v>1193</v>
      </c>
      <c r="E601" s="32"/>
      <c r="F601" s="32"/>
      <c r="G601" s="33">
        <f t="shared" si="10"/>
        <v>0</v>
      </c>
    </row>
    <row r="602" spans="1:7" x14ac:dyDescent="0.2">
      <c r="A602" s="30" t="s">
        <v>1206</v>
      </c>
      <c r="B602" s="24" t="s">
        <v>1194</v>
      </c>
      <c r="C602" s="38">
        <v>1</v>
      </c>
      <c r="D602" s="39" t="s">
        <v>1193</v>
      </c>
      <c r="E602" s="32"/>
      <c r="F602" s="32"/>
      <c r="G602" s="33">
        <f t="shared" si="10"/>
        <v>0</v>
      </c>
    </row>
    <row r="603" spans="1:7" x14ac:dyDescent="0.2">
      <c r="A603" s="30" t="s">
        <v>1207</v>
      </c>
      <c r="B603" s="24" t="s">
        <v>1195</v>
      </c>
      <c r="C603" s="38">
        <v>1</v>
      </c>
      <c r="D603" s="39" t="s">
        <v>1193</v>
      </c>
      <c r="E603" s="32"/>
      <c r="F603" s="32"/>
      <c r="G603" s="33">
        <f t="shared" si="10"/>
        <v>0</v>
      </c>
    </row>
    <row r="604" spans="1:7" x14ac:dyDescent="0.2">
      <c r="A604" s="41"/>
      <c r="B604" s="42"/>
      <c r="C604" s="41"/>
      <c r="D604" s="41"/>
      <c r="E604" s="41"/>
      <c r="F604" s="30" t="s">
        <v>1159</v>
      </c>
      <c r="G604" s="43">
        <f>SUM(G5:G603)</f>
        <v>0</v>
      </c>
    </row>
  </sheetData>
  <sheetProtection password="CFDC" sheet="1" objects="1" scenarios="1"/>
  <pageMargins left="0" right="0" top="1" bottom="1" header="0" footer="0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4"/>
  <sheetViews>
    <sheetView zoomScale="90" zoomScaleNormal="90" workbookViewId="0">
      <selection activeCell="E5" sqref="E5:F511"/>
    </sheetView>
  </sheetViews>
  <sheetFormatPr defaultRowHeight="12.75" x14ac:dyDescent="0.2"/>
  <cols>
    <col min="1" max="1" width="9.5703125" bestFit="1" customWidth="1"/>
    <col min="2" max="2" width="66.7109375" style="23" bestFit="1" customWidth="1"/>
    <col min="3" max="5" width="13.28515625" bestFit="1" customWidth="1"/>
    <col min="6" max="7" width="15.28515625" bestFit="1" customWidth="1"/>
    <col min="8" max="9" width="13.28515625" bestFit="1" customWidth="1"/>
  </cols>
  <sheetData>
    <row r="1" spans="1:7" ht="13.5" customHeight="1" x14ac:dyDescent="0.2">
      <c r="A1" s="1"/>
    </row>
    <row r="2" spans="1:7" ht="13.5" customHeight="1" x14ac:dyDescent="0.2">
      <c r="A2" s="15" t="s">
        <v>1174</v>
      </c>
    </row>
    <row r="3" spans="1:7" ht="13.5" customHeight="1" x14ac:dyDescent="0.2">
      <c r="A3" s="1"/>
    </row>
    <row r="4" spans="1:7" ht="86.25" customHeight="1" x14ac:dyDescent="0.2">
      <c r="A4" s="44" t="s">
        <v>0</v>
      </c>
      <c r="B4" s="44" t="s">
        <v>1</v>
      </c>
      <c r="C4" s="44" t="s">
        <v>1176</v>
      </c>
      <c r="D4" s="44" t="s">
        <v>2</v>
      </c>
      <c r="E4" s="45" t="s">
        <v>1170</v>
      </c>
      <c r="F4" s="44" t="s">
        <v>1181</v>
      </c>
      <c r="G4" s="45" t="s">
        <v>1169</v>
      </c>
    </row>
    <row r="5" spans="1:7" x14ac:dyDescent="0.2">
      <c r="A5" s="30" t="s">
        <v>3</v>
      </c>
      <c r="B5" s="25" t="s">
        <v>4</v>
      </c>
      <c r="C5" s="27">
        <v>15</v>
      </c>
      <c r="D5" s="27" t="s">
        <v>5</v>
      </c>
      <c r="E5" s="32"/>
      <c r="F5" s="32"/>
      <c r="G5" s="33">
        <f>ROUND((C5*F5),2)</f>
        <v>0</v>
      </c>
    </row>
    <row r="6" spans="1:7" x14ac:dyDescent="0.2">
      <c r="A6" s="30" t="s">
        <v>6</v>
      </c>
      <c r="B6" s="25" t="s">
        <v>7</v>
      </c>
      <c r="C6" s="27">
        <v>3211</v>
      </c>
      <c r="D6" s="27" t="s">
        <v>5</v>
      </c>
      <c r="E6" s="32"/>
      <c r="F6" s="32"/>
      <c r="G6" s="33">
        <f t="shared" ref="G6:G69" si="0">ROUND((C6*F6),2)</f>
        <v>0</v>
      </c>
    </row>
    <row r="7" spans="1:7" ht="25.5" x14ac:dyDescent="0.2">
      <c r="A7" s="30" t="s">
        <v>8</v>
      </c>
      <c r="B7" s="25" t="s">
        <v>9</v>
      </c>
      <c r="C7" s="27">
        <v>4827</v>
      </c>
      <c r="D7" s="27" t="s">
        <v>5</v>
      </c>
      <c r="E7" s="32"/>
      <c r="F7" s="32"/>
      <c r="G7" s="33">
        <f t="shared" si="0"/>
        <v>0</v>
      </c>
    </row>
    <row r="8" spans="1:7" ht="25.5" x14ac:dyDescent="0.2">
      <c r="A8" s="30" t="s">
        <v>10</v>
      </c>
      <c r="B8" s="25" t="s">
        <v>11</v>
      </c>
      <c r="C8" s="27">
        <v>673</v>
      </c>
      <c r="D8" s="27" t="s">
        <v>5</v>
      </c>
      <c r="E8" s="32"/>
      <c r="F8" s="32"/>
      <c r="G8" s="33">
        <f t="shared" si="0"/>
        <v>0</v>
      </c>
    </row>
    <row r="9" spans="1:7" ht="25.5" x14ac:dyDescent="0.2">
      <c r="A9" s="30" t="s">
        <v>12</v>
      </c>
      <c r="B9" s="25" t="s">
        <v>13</v>
      </c>
      <c r="C9" s="27">
        <v>150</v>
      </c>
      <c r="D9" s="27" t="s">
        <v>5</v>
      </c>
      <c r="E9" s="32"/>
      <c r="F9" s="32"/>
      <c r="G9" s="33">
        <f t="shared" si="0"/>
        <v>0</v>
      </c>
    </row>
    <row r="10" spans="1:7" ht="25.5" x14ac:dyDescent="0.2">
      <c r="A10" s="30" t="s">
        <v>14</v>
      </c>
      <c r="B10" s="25" t="s">
        <v>15</v>
      </c>
      <c r="C10" s="27">
        <v>106</v>
      </c>
      <c r="D10" s="27" t="s">
        <v>5</v>
      </c>
      <c r="E10" s="32"/>
      <c r="F10" s="32"/>
      <c r="G10" s="33">
        <f t="shared" si="0"/>
        <v>0</v>
      </c>
    </row>
    <row r="11" spans="1:7" x14ac:dyDescent="0.2">
      <c r="A11" s="30" t="s">
        <v>16</v>
      </c>
      <c r="B11" s="25" t="s">
        <v>17</v>
      </c>
      <c r="C11" s="27">
        <v>234</v>
      </c>
      <c r="D11" s="27" t="s">
        <v>5</v>
      </c>
      <c r="E11" s="32"/>
      <c r="F11" s="32"/>
      <c r="G11" s="33">
        <f t="shared" si="0"/>
        <v>0</v>
      </c>
    </row>
    <row r="12" spans="1:7" x14ac:dyDescent="0.2">
      <c r="A12" s="30" t="s">
        <v>18</v>
      </c>
      <c r="B12" s="25" t="s">
        <v>19</v>
      </c>
      <c r="C12" s="27">
        <v>101</v>
      </c>
      <c r="D12" s="27" t="s">
        <v>5</v>
      </c>
      <c r="E12" s="32"/>
      <c r="F12" s="32"/>
      <c r="G12" s="33">
        <f t="shared" si="0"/>
        <v>0</v>
      </c>
    </row>
    <row r="13" spans="1:7" x14ac:dyDescent="0.2">
      <c r="A13" s="30" t="s">
        <v>20</v>
      </c>
      <c r="B13" s="25" t="s">
        <v>21</v>
      </c>
      <c r="C13" s="27">
        <v>1</v>
      </c>
      <c r="D13" s="27" t="s">
        <v>5</v>
      </c>
      <c r="E13" s="32"/>
      <c r="F13" s="32"/>
      <c r="G13" s="33">
        <f t="shared" si="0"/>
        <v>0</v>
      </c>
    </row>
    <row r="14" spans="1:7" x14ac:dyDescent="0.2">
      <c r="A14" s="30" t="s">
        <v>22</v>
      </c>
      <c r="B14" s="25" t="s">
        <v>23</v>
      </c>
      <c r="C14" s="27">
        <v>151</v>
      </c>
      <c r="D14" s="27" t="s">
        <v>5</v>
      </c>
      <c r="E14" s="32"/>
      <c r="F14" s="32"/>
      <c r="G14" s="33">
        <f t="shared" si="0"/>
        <v>0</v>
      </c>
    </row>
    <row r="15" spans="1:7" x14ac:dyDescent="0.2">
      <c r="A15" s="30" t="s">
        <v>24</v>
      </c>
      <c r="B15" s="25" t="s">
        <v>25</v>
      </c>
      <c r="C15" s="27">
        <v>4203</v>
      </c>
      <c r="D15" s="27" t="s">
        <v>5</v>
      </c>
      <c r="E15" s="32"/>
      <c r="F15" s="32"/>
      <c r="G15" s="33">
        <f t="shared" si="0"/>
        <v>0</v>
      </c>
    </row>
    <row r="16" spans="1:7" x14ac:dyDescent="0.2">
      <c r="A16" s="30" t="s">
        <v>26</v>
      </c>
      <c r="B16" s="25" t="s">
        <v>27</v>
      </c>
      <c r="C16" s="27">
        <v>20</v>
      </c>
      <c r="D16" s="27" t="s">
        <v>5</v>
      </c>
      <c r="E16" s="32"/>
      <c r="F16" s="32"/>
      <c r="G16" s="33">
        <f t="shared" si="0"/>
        <v>0</v>
      </c>
    </row>
    <row r="17" spans="1:7" x14ac:dyDescent="0.2">
      <c r="A17" s="30" t="s">
        <v>28</v>
      </c>
      <c r="B17" s="25" t="s">
        <v>29</v>
      </c>
      <c r="C17" s="27">
        <v>18</v>
      </c>
      <c r="D17" s="27" t="s">
        <v>5</v>
      </c>
      <c r="E17" s="32"/>
      <c r="F17" s="32"/>
      <c r="G17" s="33">
        <f t="shared" si="0"/>
        <v>0</v>
      </c>
    </row>
    <row r="18" spans="1:7" x14ac:dyDescent="0.2">
      <c r="A18" s="30" t="s">
        <v>30</v>
      </c>
      <c r="B18" s="25" t="s">
        <v>31</v>
      </c>
      <c r="C18" s="27">
        <v>1926</v>
      </c>
      <c r="D18" s="27" t="s">
        <v>32</v>
      </c>
      <c r="E18" s="32"/>
      <c r="F18" s="32"/>
      <c r="G18" s="33">
        <f t="shared" si="0"/>
        <v>0</v>
      </c>
    </row>
    <row r="19" spans="1:7" ht="25.5" x14ac:dyDescent="0.2">
      <c r="A19" s="30" t="s">
        <v>33</v>
      </c>
      <c r="B19" s="25" t="s">
        <v>34</v>
      </c>
      <c r="C19" s="27">
        <v>621</v>
      </c>
      <c r="D19" s="27" t="s">
        <v>32</v>
      </c>
      <c r="E19" s="32"/>
      <c r="F19" s="32"/>
      <c r="G19" s="33">
        <f t="shared" si="0"/>
        <v>0</v>
      </c>
    </row>
    <row r="20" spans="1:7" ht="25.5" x14ac:dyDescent="0.2">
      <c r="A20" s="30" t="s">
        <v>35</v>
      </c>
      <c r="B20" s="25" t="s">
        <v>36</v>
      </c>
      <c r="C20" s="27">
        <v>3756</v>
      </c>
      <c r="D20" s="27" t="s">
        <v>32</v>
      </c>
      <c r="E20" s="32"/>
      <c r="F20" s="32"/>
      <c r="G20" s="33">
        <f t="shared" si="0"/>
        <v>0</v>
      </c>
    </row>
    <row r="21" spans="1:7" ht="25.5" x14ac:dyDescent="0.2">
      <c r="A21" s="30" t="s">
        <v>37</v>
      </c>
      <c r="B21" s="25" t="s">
        <v>38</v>
      </c>
      <c r="C21" s="27">
        <v>2849</v>
      </c>
      <c r="D21" s="27" t="s">
        <v>32</v>
      </c>
      <c r="E21" s="32"/>
      <c r="F21" s="32"/>
      <c r="G21" s="33">
        <f t="shared" si="0"/>
        <v>0</v>
      </c>
    </row>
    <row r="22" spans="1:7" x14ac:dyDescent="0.2">
      <c r="A22" s="30" t="s">
        <v>39</v>
      </c>
      <c r="B22" s="25" t="s">
        <v>40</v>
      </c>
      <c r="C22" s="27">
        <v>226</v>
      </c>
      <c r="D22" s="27" t="s">
        <v>32</v>
      </c>
      <c r="E22" s="32"/>
      <c r="F22" s="32"/>
      <c r="G22" s="33">
        <f t="shared" si="0"/>
        <v>0</v>
      </c>
    </row>
    <row r="23" spans="1:7" x14ac:dyDescent="0.2">
      <c r="A23" s="30" t="s">
        <v>41</v>
      </c>
      <c r="B23" s="25" t="s">
        <v>42</v>
      </c>
      <c r="C23" s="27">
        <v>1015</v>
      </c>
      <c r="D23" s="27" t="s">
        <v>32</v>
      </c>
      <c r="E23" s="32"/>
      <c r="F23" s="32"/>
      <c r="G23" s="33">
        <f t="shared" si="0"/>
        <v>0</v>
      </c>
    </row>
    <row r="24" spans="1:7" ht="25.5" x14ac:dyDescent="0.2">
      <c r="A24" s="30" t="s">
        <v>43</v>
      </c>
      <c r="B24" s="25" t="s">
        <v>44</v>
      </c>
      <c r="C24" s="27">
        <v>158</v>
      </c>
      <c r="D24" s="27" t="s">
        <v>45</v>
      </c>
      <c r="E24" s="32"/>
      <c r="F24" s="32"/>
      <c r="G24" s="33">
        <f t="shared" si="0"/>
        <v>0</v>
      </c>
    </row>
    <row r="25" spans="1:7" ht="25.5" x14ac:dyDescent="0.2">
      <c r="A25" s="30" t="s">
        <v>46</v>
      </c>
      <c r="B25" s="25" t="s">
        <v>47</v>
      </c>
      <c r="C25" s="27">
        <v>887</v>
      </c>
      <c r="D25" s="27" t="s">
        <v>48</v>
      </c>
      <c r="E25" s="32"/>
      <c r="F25" s="32"/>
      <c r="G25" s="33">
        <f t="shared" si="0"/>
        <v>0</v>
      </c>
    </row>
    <row r="26" spans="1:7" x14ac:dyDescent="0.2">
      <c r="A26" s="30" t="s">
        <v>49</v>
      </c>
      <c r="B26" s="25" t="s">
        <v>50</v>
      </c>
      <c r="C26" s="27">
        <v>926</v>
      </c>
      <c r="D26" s="27" t="s">
        <v>5</v>
      </c>
      <c r="E26" s="32"/>
      <c r="F26" s="32"/>
      <c r="G26" s="33">
        <f t="shared" si="0"/>
        <v>0</v>
      </c>
    </row>
    <row r="27" spans="1:7" ht="25.5" x14ac:dyDescent="0.2">
      <c r="A27" s="30" t="s">
        <v>51</v>
      </c>
      <c r="B27" s="25" t="s">
        <v>52</v>
      </c>
      <c r="C27" s="27">
        <v>594</v>
      </c>
      <c r="D27" s="27" t="s">
        <v>5</v>
      </c>
      <c r="E27" s="32"/>
      <c r="F27" s="32"/>
      <c r="G27" s="33">
        <f t="shared" si="0"/>
        <v>0</v>
      </c>
    </row>
    <row r="28" spans="1:7" x14ac:dyDescent="0.2">
      <c r="A28" s="30" t="s">
        <v>53</v>
      </c>
      <c r="B28" s="25" t="s">
        <v>54</v>
      </c>
      <c r="C28" s="27">
        <v>142</v>
      </c>
      <c r="D28" s="27" t="s">
        <v>5</v>
      </c>
      <c r="E28" s="32"/>
      <c r="F28" s="32"/>
      <c r="G28" s="33">
        <f t="shared" si="0"/>
        <v>0</v>
      </c>
    </row>
    <row r="29" spans="1:7" ht="25.5" x14ac:dyDescent="0.2">
      <c r="A29" s="30" t="s">
        <v>55</v>
      </c>
      <c r="B29" s="25" t="s">
        <v>56</v>
      </c>
      <c r="C29" s="27">
        <v>171</v>
      </c>
      <c r="D29" s="27" t="s">
        <v>5</v>
      </c>
      <c r="E29" s="32"/>
      <c r="F29" s="32"/>
      <c r="G29" s="33">
        <f t="shared" si="0"/>
        <v>0</v>
      </c>
    </row>
    <row r="30" spans="1:7" x14ac:dyDescent="0.2">
      <c r="A30" s="30" t="s">
        <v>57</v>
      </c>
      <c r="B30" s="25" t="s">
        <v>58</v>
      </c>
      <c r="C30" s="27">
        <v>464</v>
      </c>
      <c r="D30" s="27" t="s">
        <v>5</v>
      </c>
      <c r="E30" s="32"/>
      <c r="F30" s="32"/>
      <c r="G30" s="33">
        <f t="shared" si="0"/>
        <v>0</v>
      </c>
    </row>
    <row r="31" spans="1:7" x14ac:dyDescent="0.2">
      <c r="A31" s="30" t="s">
        <v>59</v>
      </c>
      <c r="B31" s="25" t="s">
        <v>60</v>
      </c>
      <c r="C31" s="27">
        <v>235</v>
      </c>
      <c r="D31" s="27" t="s">
        <v>5</v>
      </c>
      <c r="E31" s="32"/>
      <c r="F31" s="32"/>
      <c r="G31" s="33">
        <f t="shared" si="0"/>
        <v>0</v>
      </c>
    </row>
    <row r="32" spans="1:7" x14ac:dyDescent="0.2">
      <c r="A32" s="30" t="s">
        <v>61</v>
      </c>
      <c r="B32" s="25" t="s">
        <v>62</v>
      </c>
      <c r="C32" s="27">
        <v>2</v>
      </c>
      <c r="D32" s="27" t="s">
        <v>5</v>
      </c>
      <c r="E32" s="32"/>
      <c r="F32" s="32"/>
      <c r="G32" s="33">
        <f t="shared" si="0"/>
        <v>0</v>
      </c>
    </row>
    <row r="33" spans="1:7" x14ac:dyDescent="0.2">
      <c r="A33" s="30" t="s">
        <v>63</v>
      </c>
      <c r="B33" s="25" t="s">
        <v>64</v>
      </c>
      <c r="C33" s="27">
        <v>5</v>
      </c>
      <c r="D33" s="27" t="s">
        <v>65</v>
      </c>
      <c r="E33" s="32"/>
      <c r="F33" s="32"/>
      <c r="G33" s="33">
        <f t="shared" si="0"/>
        <v>0</v>
      </c>
    </row>
    <row r="34" spans="1:7" x14ac:dyDescent="0.2">
      <c r="A34" s="30" t="s">
        <v>67</v>
      </c>
      <c r="B34" s="25" t="s">
        <v>68</v>
      </c>
      <c r="C34" s="27">
        <v>43</v>
      </c>
      <c r="D34" s="27" t="s">
        <v>5</v>
      </c>
      <c r="E34" s="32"/>
      <c r="F34" s="32"/>
      <c r="G34" s="33">
        <f t="shared" si="0"/>
        <v>0</v>
      </c>
    </row>
    <row r="35" spans="1:7" x14ac:dyDescent="0.2">
      <c r="A35" s="30" t="s">
        <v>69</v>
      </c>
      <c r="B35" s="25" t="s">
        <v>70</v>
      </c>
      <c r="C35" s="27">
        <v>34</v>
      </c>
      <c r="D35" s="27" t="s">
        <v>71</v>
      </c>
      <c r="E35" s="32"/>
      <c r="F35" s="32"/>
      <c r="G35" s="33">
        <f t="shared" si="0"/>
        <v>0</v>
      </c>
    </row>
    <row r="36" spans="1:7" x14ac:dyDescent="0.2">
      <c r="A36" s="30" t="s">
        <v>72</v>
      </c>
      <c r="B36" s="25" t="s">
        <v>73</v>
      </c>
      <c r="C36" s="27">
        <v>510</v>
      </c>
      <c r="D36" s="27" t="s">
        <v>74</v>
      </c>
      <c r="E36" s="32"/>
      <c r="F36" s="32"/>
      <c r="G36" s="33">
        <f t="shared" si="0"/>
        <v>0</v>
      </c>
    </row>
    <row r="37" spans="1:7" x14ac:dyDescent="0.2">
      <c r="A37" s="30" t="s">
        <v>75</v>
      </c>
      <c r="B37" s="25" t="s">
        <v>76</v>
      </c>
      <c r="C37" s="27">
        <v>5</v>
      </c>
      <c r="D37" s="27" t="s">
        <v>48</v>
      </c>
      <c r="E37" s="32"/>
      <c r="F37" s="32"/>
      <c r="G37" s="33">
        <f t="shared" si="0"/>
        <v>0</v>
      </c>
    </row>
    <row r="38" spans="1:7" ht="25.5" x14ac:dyDescent="0.2">
      <c r="A38" s="30" t="s">
        <v>77</v>
      </c>
      <c r="B38" s="25" t="s">
        <v>78</v>
      </c>
      <c r="C38" s="27">
        <v>75</v>
      </c>
      <c r="D38" s="27" t="s">
        <v>79</v>
      </c>
      <c r="E38" s="32"/>
      <c r="F38" s="32"/>
      <c r="G38" s="33">
        <f t="shared" si="0"/>
        <v>0</v>
      </c>
    </row>
    <row r="39" spans="1:7" ht="25.5" x14ac:dyDescent="0.2">
      <c r="A39" s="30" t="s">
        <v>80</v>
      </c>
      <c r="B39" s="25" t="s">
        <v>81</v>
      </c>
      <c r="C39" s="27">
        <v>8001</v>
      </c>
      <c r="D39" s="27" t="s">
        <v>5</v>
      </c>
      <c r="E39" s="32"/>
      <c r="F39" s="32"/>
      <c r="G39" s="33">
        <f t="shared" si="0"/>
        <v>0</v>
      </c>
    </row>
    <row r="40" spans="1:7" x14ac:dyDescent="0.2">
      <c r="A40" s="30" t="s">
        <v>82</v>
      </c>
      <c r="B40" s="25" t="s">
        <v>83</v>
      </c>
      <c r="C40" s="27">
        <v>70</v>
      </c>
      <c r="D40" s="27" t="s">
        <v>5</v>
      </c>
      <c r="E40" s="32"/>
      <c r="F40" s="32"/>
      <c r="G40" s="33">
        <f t="shared" si="0"/>
        <v>0</v>
      </c>
    </row>
    <row r="41" spans="1:7" ht="25.5" x14ac:dyDescent="0.2">
      <c r="A41" s="30" t="s">
        <v>84</v>
      </c>
      <c r="B41" s="25" t="s">
        <v>85</v>
      </c>
      <c r="C41" s="27">
        <v>5</v>
      </c>
      <c r="D41" s="27" t="s">
        <v>5</v>
      </c>
      <c r="E41" s="32"/>
      <c r="F41" s="32"/>
      <c r="G41" s="33">
        <f t="shared" si="0"/>
        <v>0</v>
      </c>
    </row>
    <row r="42" spans="1:7" ht="24" customHeight="1" x14ac:dyDescent="0.2">
      <c r="A42" s="30" t="s">
        <v>86</v>
      </c>
      <c r="B42" s="25" t="s">
        <v>1295</v>
      </c>
      <c r="C42" s="27">
        <v>202</v>
      </c>
      <c r="D42" s="27" t="s">
        <v>5</v>
      </c>
      <c r="E42" s="32"/>
      <c r="F42" s="32"/>
      <c r="G42" s="33">
        <f t="shared" si="0"/>
        <v>0</v>
      </c>
    </row>
    <row r="43" spans="1:7" ht="25.5" x14ac:dyDescent="0.2">
      <c r="A43" s="30" t="s">
        <v>87</v>
      </c>
      <c r="B43" s="25" t="s">
        <v>1215</v>
      </c>
      <c r="C43" s="27">
        <v>73</v>
      </c>
      <c r="D43" s="27" t="s">
        <v>5</v>
      </c>
      <c r="E43" s="32"/>
      <c r="F43" s="32"/>
      <c r="G43" s="33">
        <f t="shared" si="0"/>
        <v>0</v>
      </c>
    </row>
    <row r="44" spans="1:7" ht="25.5" x14ac:dyDescent="0.2">
      <c r="A44" s="30" t="s">
        <v>88</v>
      </c>
      <c r="B44" s="25" t="s">
        <v>89</v>
      </c>
      <c r="C44" s="27">
        <v>20</v>
      </c>
      <c r="D44" s="27" t="s">
        <v>5</v>
      </c>
      <c r="E44" s="32"/>
      <c r="F44" s="32"/>
      <c r="G44" s="33">
        <f t="shared" si="0"/>
        <v>0</v>
      </c>
    </row>
    <row r="45" spans="1:7" x14ac:dyDescent="0.2">
      <c r="A45" s="30" t="s">
        <v>90</v>
      </c>
      <c r="B45" s="25" t="s">
        <v>91</v>
      </c>
      <c r="C45" s="27">
        <v>85</v>
      </c>
      <c r="D45" s="27" t="s">
        <v>5</v>
      </c>
      <c r="E45" s="32"/>
      <c r="F45" s="32"/>
      <c r="G45" s="33">
        <f t="shared" si="0"/>
        <v>0</v>
      </c>
    </row>
    <row r="46" spans="1:7" x14ac:dyDescent="0.2">
      <c r="A46" s="30" t="s">
        <v>92</v>
      </c>
      <c r="B46" s="25" t="s">
        <v>93</v>
      </c>
      <c r="C46" s="27">
        <v>650</v>
      </c>
      <c r="D46" s="27" t="s">
        <v>5</v>
      </c>
      <c r="E46" s="32"/>
      <c r="F46" s="32"/>
      <c r="G46" s="33">
        <f t="shared" si="0"/>
        <v>0</v>
      </c>
    </row>
    <row r="47" spans="1:7" x14ac:dyDescent="0.2">
      <c r="A47" s="30" t="s">
        <v>94</v>
      </c>
      <c r="B47" s="25" t="s">
        <v>95</v>
      </c>
      <c r="C47" s="27">
        <v>10938</v>
      </c>
      <c r="D47" s="27" t="s">
        <v>5</v>
      </c>
      <c r="E47" s="32"/>
      <c r="F47" s="32"/>
      <c r="G47" s="33">
        <f t="shared" si="0"/>
        <v>0</v>
      </c>
    </row>
    <row r="48" spans="1:7" x14ac:dyDescent="0.2">
      <c r="A48" s="30" t="s">
        <v>96</v>
      </c>
      <c r="B48" s="25" t="s">
        <v>97</v>
      </c>
      <c r="C48" s="27">
        <v>2973</v>
      </c>
      <c r="D48" s="27" t="s">
        <v>5</v>
      </c>
      <c r="E48" s="32"/>
      <c r="F48" s="32"/>
      <c r="G48" s="33">
        <f t="shared" si="0"/>
        <v>0</v>
      </c>
    </row>
    <row r="49" spans="1:7" x14ac:dyDescent="0.2">
      <c r="A49" s="30" t="s">
        <v>98</v>
      </c>
      <c r="B49" s="25" t="s">
        <v>99</v>
      </c>
      <c r="C49" s="27">
        <v>2716</v>
      </c>
      <c r="D49" s="27" t="s">
        <v>5</v>
      </c>
      <c r="E49" s="32"/>
      <c r="F49" s="32"/>
      <c r="G49" s="33">
        <f t="shared" si="0"/>
        <v>0</v>
      </c>
    </row>
    <row r="50" spans="1:7" ht="25.5" x14ac:dyDescent="0.2">
      <c r="A50" s="30" t="s">
        <v>100</v>
      </c>
      <c r="B50" s="25" t="s">
        <v>101</v>
      </c>
      <c r="C50" s="27">
        <v>300</v>
      </c>
      <c r="D50" s="27" t="s">
        <v>5</v>
      </c>
      <c r="E50" s="32"/>
      <c r="F50" s="32"/>
      <c r="G50" s="33">
        <f t="shared" si="0"/>
        <v>0</v>
      </c>
    </row>
    <row r="51" spans="1:7" ht="25.5" x14ac:dyDescent="0.2">
      <c r="A51" s="30" t="s">
        <v>102</v>
      </c>
      <c r="B51" s="25" t="s">
        <v>103</v>
      </c>
      <c r="C51" s="27">
        <v>205</v>
      </c>
      <c r="D51" s="27" t="s">
        <v>5</v>
      </c>
      <c r="E51" s="32"/>
      <c r="F51" s="32"/>
      <c r="G51" s="33">
        <f t="shared" si="0"/>
        <v>0</v>
      </c>
    </row>
    <row r="52" spans="1:7" x14ac:dyDescent="0.2">
      <c r="A52" s="30" t="s">
        <v>106</v>
      </c>
      <c r="B52" s="25" t="s">
        <v>107</v>
      </c>
      <c r="C52" s="27">
        <v>337</v>
      </c>
      <c r="D52" s="27" t="s">
        <v>5</v>
      </c>
      <c r="E52" s="32"/>
      <c r="F52" s="32"/>
      <c r="G52" s="33">
        <f t="shared" si="0"/>
        <v>0</v>
      </c>
    </row>
    <row r="53" spans="1:7" x14ac:dyDescent="0.2">
      <c r="A53" s="30" t="s">
        <v>108</v>
      </c>
      <c r="B53" s="25" t="s">
        <v>1210</v>
      </c>
      <c r="C53" s="27">
        <v>48</v>
      </c>
      <c r="D53" s="27" t="s">
        <v>5</v>
      </c>
      <c r="E53" s="32"/>
      <c r="F53" s="32"/>
      <c r="G53" s="33">
        <f t="shared" si="0"/>
        <v>0</v>
      </c>
    </row>
    <row r="54" spans="1:7" x14ac:dyDescent="0.2">
      <c r="A54" s="30" t="s">
        <v>109</v>
      </c>
      <c r="B54" s="25" t="s">
        <v>110</v>
      </c>
      <c r="C54" s="27">
        <v>2</v>
      </c>
      <c r="D54" s="27" t="s">
        <v>5</v>
      </c>
      <c r="E54" s="32"/>
      <c r="F54" s="32"/>
      <c r="G54" s="33">
        <f t="shared" si="0"/>
        <v>0</v>
      </c>
    </row>
    <row r="55" spans="1:7" x14ac:dyDescent="0.2">
      <c r="A55" s="30" t="s">
        <v>111</v>
      </c>
      <c r="B55" s="25" t="s">
        <v>1245</v>
      </c>
      <c r="C55" s="27">
        <v>190</v>
      </c>
      <c r="D55" s="27" t="s">
        <v>5</v>
      </c>
      <c r="E55" s="32"/>
      <c r="F55" s="32"/>
      <c r="G55" s="33">
        <f t="shared" si="0"/>
        <v>0</v>
      </c>
    </row>
    <row r="56" spans="1:7" x14ac:dyDescent="0.2">
      <c r="A56" s="30" t="s">
        <v>112</v>
      </c>
      <c r="B56" s="25" t="s">
        <v>113</v>
      </c>
      <c r="C56" s="27">
        <v>8076</v>
      </c>
      <c r="D56" s="27" t="s">
        <v>5</v>
      </c>
      <c r="E56" s="32"/>
      <c r="F56" s="32"/>
      <c r="G56" s="33">
        <f t="shared" si="0"/>
        <v>0</v>
      </c>
    </row>
    <row r="57" spans="1:7" x14ac:dyDescent="0.2">
      <c r="A57" s="30" t="s">
        <v>117</v>
      </c>
      <c r="B57" s="25" t="s">
        <v>118</v>
      </c>
      <c r="C57" s="27">
        <v>333</v>
      </c>
      <c r="D57" s="27" t="s">
        <v>5</v>
      </c>
      <c r="E57" s="32"/>
      <c r="F57" s="32"/>
      <c r="G57" s="33">
        <f t="shared" si="0"/>
        <v>0</v>
      </c>
    </row>
    <row r="58" spans="1:7" x14ac:dyDescent="0.2">
      <c r="A58" s="30" t="s">
        <v>119</v>
      </c>
      <c r="B58" s="25" t="s">
        <v>120</v>
      </c>
      <c r="C58" s="27">
        <v>8705</v>
      </c>
      <c r="D58" s="27" t="s">
        <v>5</v>
      </c>
      <c r="E58" s="32"/>
      <c r="F58" s="32"/>
      <c r="G58" s="33">
        <f t="shared" si="0"/>
        <v>0</v>
      </c>
    </row>
    <row r="59" spans="1:7" x14ac:dyDescent="0.2">
      <c r="A59" s="30" t="s">
        <v>121</v>
      </c>
      <c r="B59" s="25" t="s">
        <v>122</v>
      </c>
      <c r="C59" s="27">
        <v>3856</v>
      </c>
      <c r="D59" s="27" t="s">
        <v>5</v>
      </c>
      <c r="E59" s="32"/>
      <c r="F59" s="32"/>
      <c r="G59" s="33">
        <f t="shared" si="0"/>
        <v>0</v>
      </c>
    </row>
    <row r="60" spans="1:7" x14ac:dyDescent="0.2">
      <c r="A60" s="30" t="s">
        <v>123</v>
      </c>
      <c r="B60" s="25" t="s">
        <v>124</v>
      </c>
      <c r="C60" s="27">
        <v>740</v>
      </c>
      <c r="D60" s="27" t="s">
        <v>5</v>
      </c>
      <c r="E60" s="32"/>
      <c r="F60" s="32"/>
      <c r="G60" s="33">
        <f t="shared" si="0"/>
        <v>0</v>
      </c>
    </row>
    <row r="61" spans="1:7" x14ac:dyDescent="0.2">
      <c r="A61" s="30" t="s">
        <v>125</v>
      </c>
      <c r="B61" s="25" t="s">
        <v>126</v>
      </c>
      <c r="C61" s="27">
        <v>475</v>
      </c>
      <c r="D61" s="27" t="s">
        <v>5</v>
      </c>
      <c r="E61" s="32"/>
      <c r="F61" s="32"/>
      <c r="G61" s="33">
        <f t="shared" si="0"/>
        <v>0</v>
      </c>
    </row>
    <row r="62" spans="1:7" x14ac:dyDescent="0.2">
      <c r="A62" s="30" t="s">
        <v>127</v>
      </c>
      <c r="B62" s="25" t="s">
        <v>128</v>
      </c>
      <c r="C62" s="27">
        <v>3050</v>
      </c>
      <c r="D62" s="27" t="s">
        <v>5</v>
      </c>
      <c r="E62" s="32"/>
      <c r="F62" s="32"/>
      <c r="G62" s="33">
        <f t="shared" si="0"/>
        <v>0</v>
      </c>
    </row>
    <row r="63" spans="1:7" x14ac:dyDescent="0.2">
      <c r="A63" s="30" t="s">
        <v>129</v>
      </c>
      <c r="B63" s="25" t="s">
        <v>130</v>
      </c>
      <c r="C63" s="27">
        <v>1277</v>
      </c>
      <c r="D63" s="27" t="s">
        <v>5</v>
      </c>
      <c r="E63" s="32"/>
      <c r="F63" s="32"/>
      <c r="G63" s="33">
        <f t="shared" si="0"/>
        <v>0</v>
      </c>
    </row>
    <row r="64" spans="1:7" ht="25.5" x14ac:dyDescent="0.2">
      <c r="A64" s="30" t="s">
        <v>131</v>
      </c>
      <c r="B64" s="25" t="s">
        <v>1216</v>
      </c>
      <c r="C64" s="27">
        <v>4736</v>
      </c>
      <c r="D64" s="27" t="s">
        <v>5</v>
      </c>
      <c r="E64" s="32"/>
      <c r="F64" s="32"/>
      <c r="G64" s="33">
        <f t="shared" si="0"/>
        <v>0</v>
      </c>
    </row>
    <row r="65" spans="1:7" x14ac:dyDescent="0.2">
      <c r="A65" s="30" t="s">
        <v>132</v>
      </c>
      <c r="B65" s="25" t="s">
        <v>1300</v>
      </c>
      <c r="C65" s="27">
        <v>2</v>
      </c>
      <c r="D65" s="27" t="s">
        <v>5</v>
      </c>
      <c r="E65" s="32"/>
      <c r="F65" s="32"/>
      <c r="G65" s="33">
        <f t="shared" si="0"/>
        <v>0</v>
      </c>
    </row>
    <row r="66" spans="1:7" x14ac:dyDescent="0.2">
      <c r="A66" s="30" t="s">
        <v>133</v>
      </c>
      <c r="B66" s="25" t="s">
        <v>134</v>
      </c>
      <c r="C66" s="27">
        <v>29615</v>
      </c>
      <c r="D66" s="27" t="s">
        <v>5</v>
      </c>
      <c r="E66" s="32"/>
      <c r="F66" s="32"/>
      <c r="G66" s="33">
        <f t="shared" si="0"/>
        <v>0</v>
      </c>
    </row>
    <row r="67" spans="1:7" x14ac:dyDescent="0.2">
      <c r="A67" s="30" t="s">
        <v>135</v>
      </c>
      <c r="B67" s="25" t="s">
        <v>136</v>
      </c>
      <c r="C67" s="27">
        <v>100</v>
      </c>
      <c r="D67" s="27" t="s">
        <v>5</v>
      </c>
      <c r="E67" s="32"/>
      <c r="F67" s="32"/>
      <c r="G67" s="33">
        <f t="shared" si="0"/>
        <v>0</v>
      </c>
    </row>
    <row r="68" spans="1:7" x14ac:dyDescent="0.2">
      <c r="A68" s="30" t="s">
        <v>139</v>
      </c>
      <c r="B68" s="25" t="s">
        <v>140</v>
      </c>
      <c r="C68" s="27">
        <v>130</v>
      </c>
      <c r="D68" s="27" t="s">
        <v>5</v>
      </c>
      <c r="E68" s="32"/>
      <c r="F68" s="32"/>
      <c r="G68" s="33">
        <f t="shared" si="0"/>
        <v>0</v>
      </c>
    </row>
    <row r="69" spans="1:7" x14ac:dyDescent="0.2">
      <c r="A69" s="30" t="s">
        <v>141</v>
      </c>
      <c r="B69" s="25" t="s">
        <v>142</v>
      </c>
      <c r="C69" s="27">
        <v>645</v>
      </c>
      <c r="D69" s="27" t="s">
        <v>5</v>
      </c>
      <c r="E69" s="32"/>
      <c r="F69" s="32"/>
      <c r="G69" s="33">
        <f t="shared" si="0"/>
        <v>0</v>
      </c>
    </row>
    <row r="70" spans="1:7" x14ac:dyDescent="0.2">
      <c r="A70" s="30" t="s">
        <v>143</v>
      </c>
      <c r="B70" s="25" t="s">
        <v>144</v>
      </c>
      <c r="C70" s="27">
        <v>150</v>
      </c>
      <c r="D70" s="27" t="s">
        <v>5</v>
      </c>
      <c r="E70" s="32"/>
      <c r="F70" s="32"/>
      <c r="G70" s="33">
        <f t="shared" ref="G70:G132" si="1">ROUND((C70*F70),2)</f>
        <v>0</v>
      </c>
    </row>
    <row r="71" spans="1:7" x14ac:dyDescent="0.2">
      <c r="A71" s="30" t="s">
        <v>145</v>
      </c>
      <c r="B71" s="25" t="s">
        <v>146</v>
      </c>
      <c r="C71" s="27">
        <v>200</v>
      </c>
      <c r="D71" s="27" t="s">
        <v>5</v>
      </c>
      <c r="E71" s="32"/>
      <c r="F71" s="32"/>
      <c r="G71" s="33">
        <f t="shared" si="1"/>
        <v>0</v>
      </c>
    </row>
    <row r="72" spans="1:7" x14ac:dyDescent="0.2">
      <c r="A72" s="30" t="s">
        <v>147</v>
      </c>
      <c r="B72" s="25" t="s">
        <v>148</v>
      </c>
      <c r="C72" s="27">
        <v>390</v>
      </c>
      <c r="D72" s="27" t="s">
        <v>5</v>
      </c>
      <c r="E72" s="32"/>
      <c r="F72" s="32"/>
      <c r="G72" s="33">
        <f t="shared" si="1"/>
        <v>0</v>
      </c>
    </row>
    <row r="73" spans="1:7" x14ac:dyDescent="0.2">
      <c r="A73" s="30" t="s">
        <v>149</v>
      </c>
      <c r="B73" s="25" t="s">
        <v>150</v>
      </c>
      <c r="C73" s="27">
        <v>24410</v>
      </c>
      <c r="D73" s="27" t="s">
        <v>5</v>
      </c>
      <c r="E73" s="32"/>
      <c r="F73" s="32"/>
      <c r="G73" s="33">
        <f t="shared" si="1"/>
        <v>0</v>
      </c>
    </row>
    <row r="74" spans="1:7" x14ac:dyDescent="0.2">
      <c r="A74" s="30" t="s">
        <v>153</v>
      </c>
      <c r="B74" s="25" t="s">
        <v>154</v>
      </c>
      <c r="C74" s="27">
        <v>250</v>
      </c>
      <c r="D74" s="27" t="s">
        <v>5</v>
      </c>
      <c r="E74" s="32"/>
      <c r="F74" s="32"/>
      <c r="G74" s="33">
        <f t="shared" si="1"/>
        <v>0</v>
      </c>
    </row>
    <row r="75" spans="1:7" x14ac:dyDescent="0.2">
      <c r="A75" s="30" t="s">
        <v>155</v>
      </c>
      <c r="B75" s="25" t="s">
        <v>1288</v>
      </c>
      <c r="C75" s="27">
        <v>15</v>
      </c>
      <c r="D75" s="27" t="s">
        <v>5</v>
      </c>
      <c r="E75" s="32"/>
      <c r="F75" s="32"/>
      <c r="G75" s="33">
        <f t="shared" si="1"/>
        <v>0</v>
      </c>
    </row>
    <row r="76" spans="1:7" x14ac:dyDescent="0.2">
      <c r="A76" s="30" t="s">
        <v>156</v>
      </c>
      <c r="B76" s="25" t="s">
        <v>157</v>
      </c>
      <c r="C76" s="27">
        <v>283</v>
      </c>
      <c r="D76" s="27" t="s">
        <v>5</v>
      </c>
      <c r="E76" s="32"/>
      <c r="F76" s="32"/>
      <c r="G76" s="33">
        <f t="shared" si="1"/>
        <v>0</v>
      </c>
    </row>
    <row r="77" spans="1:7" x14ac:dyDescent="0.2">
      <c r="A77" s="30" t="s">
        <v>158</v>
      </c>
      <c r="B77" s="25" t="s">
        <v>159</v>
      </c>
      <c r="C77" s="27">
        <v>162</v>
      </c>
      <c r="D77" s="27" t="s">
        <v>5</v>
      </c>
      <c r="E77" s="32"/>
      <c r="F77" s="32"/>
      <c r="G77" s="33">
        <f t="shared" si="1"/>
        <v>0</v>
      </c>
    </row>
    <row r="78" spans="1:7" x14ac:dyDescent="0.2">
      <c r="A78" s="30" t="s">
        <v>160</v>
      </c>
      <c r="B78" s="25" t="s">
        <v>161</v>
      </c>
      <c r="C78" s="27">
        <v>125</v>
      </c>
      <c r="D78" s="27" t="s">
        <v>5</v>
      </c>
      <c r="E78" s="32"/>
      <c r="F78" s="32"/>
      <c r="G78" s="33">
        <f t="shared" si="1"/>
        <v>0</v>
      </c>
    </row>
    <row r="79" spans="1:7" x14ac:dyDescent="0.2">
      <c r="A79" s="30" t="s">
        <v>162</v>
      </c>
      <c r="B79" s="25" t="s">
        <v>163</v>
      </c>
      <c r="C79" s="27">
        <v>23</v>
      </c>
      <c r="D79" s="27" t="s">
        <v>5</v>
      </c>
      <c r="E79" s="32"/>
      <c r="F79" s="32"/>
      <c r="G79" s="33">
        <f t="shared" si="1"/>
        <v>0</v>
      </c>
    </row>
    <row r="80" spans="1:7" x14ac:dyDescent="0.2">
      <c r="A80" s="30" t="s">
        <v>164</v>
      </c>
      <c r="B80" s="25" t="s">
        <v>165</v>
      </c>
      <c r="C80" s="27">
        <v>109</v>
      </c>
      <c r="D80" s="27" t="s">
        <v>5</v>
      </c>
      <c r="E80" s="32"/>
      <c r="F80" s="32"/>
      <c r="G80" s="33">
        <f t="shared" si="1"/>
        <v>0</v>
      </c>
    </row>
    <row r="81" spans="1:7" x14ac:dyDescent="0.2">
      <c r="A81" s="30" t="s">
        <v>168</v>
      </c>
      <c r="B81" s="25" t="s">
        <v>1242</v>
      </c>
      <c r="C81" s="27">
        <v>2</v>
      </c>
      <c r="D81" s="27" t="s">
        <v>5</v>
      </c>
      <c r="E81" s="32"/>
      <c r="F81" s="32"/>
      <c r="G81" s="33">
        <f t="shared" si="1"/>
        <v>0</v>
      </c>
    </row>
    <row r="82" spans="1:7" x14ac:dyDescent="0.2">
      <c r="A82" s="30" t="s">
        <v>169</v>
      </c>
      <c r="B82" s="25" t="s">
        <v>170</v>
      </c>
      <c r="C82" s="27">
        <v>2</v>
      </c>
      <c r="D82" s="27" t="s">
        <v>5</v>
      </c>
      <c r="E82" s="32"/>
      <c r="F82" s="32"/>
      <c r="G82" s="33">
        <f t="shared" si="1"/>
        <v>0</v>
      </c>
    </row>
    <row r="83" spans="1:7" x14ac:dyDescent="0.2">
      <c r="A83" s="30" t="s">
        <v>171</v>
      </c>
      <c r="B83" s="25" t="s">
        <v>172</v>
      </c>
      <c r="C83" s="27">
        <v>273</v>
      </c>
      <c r="D83" s="27" t="s">
        <v>5</v>
      </c>
      <c r="E83" s="32"/>
      <c r="F83" s="32"/>
      <c r="G83" s="33">
        <f t="shared" si="1"/>
        <v>0</v>
      </c>
    </row>
    <row r="84" spans="1:7" x14ac:dyDescent="0.2">
      <c r="A84" s="30" t="s">
        <v>173</v>
      </c>
      <c r="B84" s="25" t="s">
        <v>174</v>
      </c>
      <c r="C84" s="27">
        <v>196</v>
      </c>
      <c r="D84" s="27" t="s">
        <v>5</v>
      </c>
      <c r="E84" s="32"/>
      <c r="F84" s="32"/>
      <c r="G84" s="33">
        <f t="shared" si="1"/>
        <v>0</v>
      </c>
    </row>
    <row r="85" spans="1:7" x14ac:dyDescent="0.2">
      <c r="A85" s="30" t="s">
        <v>175</v>
      </c>
      <c r="B85" s="25" t="s">
        <v>176</v>
      </c>
      <c r="C85" s="27">
        <v>34</v>
      </c>
      <c r="D85" s="27" t="s">
        <v>5</v>
      </c>
      <c r="E85" s="32"/>
      <c r="F85" s="32"/>
      <c r="G85" s="33">
        <f t="shared" si="1"/>
        <v>0</v>
      </c>
    </row>
    <row r="86" spans="1:7" x14ac:dyDescent="0.2">
      <c r="A86" s="30" t="s">
        <v>177</v>
      </c>
      <c r="B86" s="25" t="s">
        <v>178</v>
      </c>
      <c r="C86" s="27">
        <v>150</v>
      </c>
      <c r="D86" s="27" t="s">
        <v>5</v>
      </c>
      <c r="E86" s="32"/>
      <c r="F86" s="32"/>
      <c r="G86" s="33">
        <f t="shared" si="1"/>
        <v>0</v>
      </c>
    </row>
    <row r="87" spans="1:7" x14ac:dyDescent="0.2">
      <c r="A87" s="30" t="s">
        <v>179</v>
      </c>
      <c r="B87" s="25" t="s">
        <v>1212</v>
      </c>
      <c r="C87" s="27">
        <v>5516</v>
      </c>
      <c r="D87" s="27" t="s">
        <v>5</v>
      </c>
      <c r="E87" s="32"/>
      <c r="F87" s="32"/>
      <c r="G87" s="33">
        <f t="shared" si="1"/>
        <v>0</v>
      </c>
    </row>
    <row r="88" spans="1:7" x14ac:dyDescent="0.2">
      <c r="A88" s="30" t="s">
        <v>180</v>
      </c>
      <c r="B88" s="25" t="s">
        <v>1225</v>
      </c>
      <c r="C88" s="27">
        <v>177</v>
      </c>
      <c r="D88" s="27" t="s">
        <v>48</v>
      </c>
      <c r="E88" s="32"/>
      <c r="F88" s="32"/>
      <c r="G88" s="33">
        <f t="shared" si="1"/>
        <v>0</v>
      </c>
    </row>
    <row r="89" spans="1:7" ht="25.5" x14ac:dyDescent="0.2">
      <c r="A89" s="30" t="s">
        <v>181</v>
      </c>
      <c r="B89" s="25" t="s">
        <v>182</v>
      </c>
      <c r="C89" s="27">
        <v>30</v>
      </c>
      <c r="D89" s="27" t="s">
        <v>5</v>
      </c>
      <c r="E89" s="32"/>
      <c r="F89" s="32"/>
      <c r="G89" s="33">
        <f t="shared" si="1"/>
        <v>0</v>
      </c>
    </row>
    <row r="90" spans="1:7" x14ac:dyDescent="0.2">
      <c r="A90" s="30" t="s">
        <v>183</v>
      </c>
      <c r="B90" s="25" t="s">
        <v>184</v>
      </c>
      <c r="C90" s="27">
        <v>24</v>
      </c>
      <c r="D90" s="27" t="s">
        <v>5</v>
      </c>
      <c r="E90" s="32"/>
      <c r="F90" s="32"/>
      <c r="G90" s="33">
        <f t="shared" si="1"/>
        <v>0</v>
      </c>
    </row>
    <row r="91" spans="1:7" x14ac:dyDescent="0.2">
      <c r="A91" s="30" t="s">
        <v>185</v>
      </c>
      <c r="B91" s="25" t="s">
        <v>186</v>
      </c>
      <c r="C91" s="27">
        <v>21</v>
      </c>
      <c r="D91" s="27" t="s">
        <v>5</v>
      </c>
      <c r="E91" s="32"/>
      <c r="F91" s="32"/>
      <c r="G91" s="33">
        <f t="shared" si="1"/>
        <v>0</v>
      </c>
    </row>
    <row r="92" spans="1:7" x14ac:dyDescent="0.2">
      <c r="A92" s="30" t="s">
        <v>187</v>
      </c>
      <c r="B92" s="25" t="s">
        <v>188</v>
      </c>
      <c r="C92" s="27">
        <v>46</v>
      </c>
      <c r="D92" s="27" t="s">
        <v>5</v>
      </c>
      <c r="E92" s="32"/>
      <c r="F92" s="32"/>
      <c r="G92" s="33">
        <f t="shared" si="1"/>
        <v>0</v>
      </c>
    </row>
    <row r="93" spans="1:7" x14ac:dyDescent="0.2">
      <c r="A93" s="30" t="s">
        <v>191</v>
      </c>
      <c r="B93" s="25" t="s">
        <v>192</v>
      </c>
      <c r="C93" s="27">
        <v>15</v>
      </c>
      <c r="D93" s="27" t="s">
        <v>5</v>
      </c>
      <c r="E93" s="32"/>
      <c r="F93" s="32"/>
      <c r="G93" s="33">
        <f t="shared" si="1"/>
        <v>0</v>
      </c>
    </row>
    <row r="94" spans="1:7" x14ac:dyDescent="0.2">
      <c r="A94" s="30" t="s">
        <v>195</v>
      </c>
      <c r="B94" s="25" t="s">
        <v>196</v>
      </c>
      <c r="C94" s="27">
        <v>520</v>
      </c>
      <c r="D94" s="27" t="s">
        <v>5</v>
      </c>
      <c r="E94" s="32"/>
      <c r="F94" s="32"/>
      <c r="G94" s="33">
        <f t="shared" si="1"/>
        <v>0</v>
      </c>
    </row>
    <row r="95" spans="1:7" x14ac:dyDescent="0.2">
      <c r="A95" s="30" t="s">
        <v>197</v>
      </c>
      <c r="B95" s="25" t="s">
        <v>198</v>
      </c>
      <c r="C95" s="27">
        <v>1900</v>
      </c>
      <c r="D95" s="27" t="s">
        <v>5</v>
      </c>
      <c r="E95" s="32"/>
      <c r="F95" s="32"/>
      <c r="G95" s="33">
        <f t="shared" si="1"/>
        <v>0</v>
      </c>
    </row>
    <row r="96" spans="1:7" x14ac:dyDescent="0.2">
      <c r="A96" s="30" t="s">
        <v>199</v>
      </c>
      <c r="B96" s="25" t="s">
        <v>200</v>
      </c>
      <c r="C96" s="27">
        <v>550</v>
      </c>
      <c r="D96" s="27" t="s">
        <v>5</v>
      </c>
      <c r="E96" s="32"/>
      <c r="F96" s="32"/>
      <c r="G96" s="33">
        <f t="shared" si="1"/>
        <v>0</v>
      </c>
    </row>
    <row r="97" spans="1:7" x14ac:dyDescent="0.2">
      <c r="A97" s="30" t="s">
        <v>201</v>
      </c>
      <c r="B97" s="25" t="s">
        <v>202</v>
      </c>
      <c r="C97" s="27">
        <v>250</v>
      </c>
      <c r="D97" s="27" t="s">
        <v>5</v>
      </c>
      <c r="E97" s="32"/>
      <c r="F97" s="32"/>
      <c r="G97" s="33">
        <f t="shared" si="1"/>
        <v>0</v>
      </c>
    </row>
    <row r="98" spans="1:7" x14ac:dyDescent="0.2">
      <c r="A98" s="30" t="s">
        <v>203</v>
      </c>
      <c r="B98" s="25" t="s">
        <v>204</v>
      </c>
      <c r="C98" s="27">
        <v>2485</v>
      </c>
      <c r="D98" s="27" t="s">
        <v>5</v>
      </c>
      <c r="E98" s="32"/>
      <c r="F98" s="32"/>
      <c r="G98" s="33">
        <f t="shared" si="1"/>
        <v>0</v>
      </c>
    </row>
    <row r="99" spans="1:7" x14ac:dyDescent="0.2">
      <c r="A99" s="30" t="s">
        <v>205</v>
      </c>
      <c r="B99" s="25" t="s">
        <v>206</v>
      </c>
      <c r="C99" s="27">
        <v>2483</v>
      </c>
      <c r="D99" s="27" t="s">
        <v>5</v>
      </c>
      <c r="E99" s="32"/>
      <c r="F99" s="32"/>
      <c r="G99" s="33">
        <f t="shared" si="1"/>
        <v>0</v>
      </c>
    </row>
    <row r="100" spans="1:7" x14ac:dyDescent="0.2">
      <c r="A100" s="30" t="s">
        <v>207</v>
      </c>
      <c r="B100" s="25" t="s">
        <v>208</v>
      </c>
      <c r="C100" s="27">
        <v>2416</v>
      </c>
      <c r="D100" s="27" t="s">
        <v>5</v>
      </c>
      <c r="E100" s="32"/>
      <c r="F100" s="32"/>
      <c r="G100" s="33">
        <f t="shared" si="1"/>
        <v>0</v>
      </c>
    </row>
    <row r="101" spans="1:7" x14ac:dyDescent="0.2">
      <c r="A101" s="30" t="s">
        <v>209</v>
      </c>
      <c r="B101" s="25" t="s">
        <v>210</v>
      </c>
      <c r="C101" s="27">
        <v>36180</v>
      </c>
      <c r="D101" s="27" t="s">
        <v>5</v>
      </c>
      <c r="E101" s="32"/>
      <c r="F101" s="32"/>
      <c r="G101" s="33">
        <f t="shared" si="1"/>
        <v>0</v>
      </c>
    </row>
    <row r="102" spans="1:7" x14ac:dyDescent="0.2">
      <c r="A102" s="30" t="s">
        <v>211</v>
      </c>
      <c r="B102" s="25" t="s">
        <v>1213</v>
      </c>
      <c r="C102" s="27">
        <v>7520</v>
      </c>
      <c r="D102" s="27" t="s">
        <v>5</v>
      </c>
      <c r="E102" s="32"/>
      <c r="F102" s="32"/>
      <c r="G102" s="33">
        <f t="shared" si="1"/>
        <v>0</v>
      </c>
    </row>
    <row r="103" spans="1:7" x14ac:dyDescent="0.2">
      <c r="A103" s="30" t="s">
        <v>212</v>
      </c>
      <c r="B103" s="25" t="s">
        <v>213</v>
      </c>
      <c r="C103" s="27">
        <v>56540</v>
      </c>
      <c r="D103" s="27" t="s">
        <v>5</v>
      </c>
      <c r="E103" s="32"/>
      <c r="F103" s="32"/>
      <c r="G103" s="33">
        <f t="shared" si="1"/>
        <v>0</v>
      </c>
    </row>
    <row r="104" spans="1:7" ht="38.25" x14ac:dyDescent="0.2">
      <c r="A104" s="30" t="s">
        <v>214</v>
      </c>
      <c r="B104" s="25" t="s">
        <v>215</v>
      </c>
      <c r="C104" s="27">
        <v>21000</v>
      </c>
      <c r="D104" s="27" t="s">
        <v>5</v>
      </c>
      <c r="E104" s="32"/>
      <c r="F104" s="32"/>
      <c r="G104" s="33">
        <f t="shared" si="1"/>
        <v>0</v>
      </c>
    </row>
    <row r="105" spans="1:7" ht="38.25" x14ac:dyDescent="0.2">
      <c r="A105" s="30" t="s">
        <v>216</v>
      </c>
      <c r="B105" s="25" t="s">
        <v>217</v>
      </c>
      <c r="C105" s="27">
        <v>48000</v>
      </c>
      <c r="D105" s="27" t="s">
        <v>5</v>
      </c>
      <c r="E105" s="32"/>
      <c r="F105" s="32"/>
      <c r="G105" s="33">
        <f t="shared" si="1"/>
        <v>0</v>
      </c>
    </row>
    <row r="106" spans="1:7" x14ac:dyDescent="0.2">
      <c r="A106" s="30" t="s">
        <v>218</v>
      </c>
      <c r="B106" s="25" t="s">
        <v>219</v>
      </c>
      <c r="C106" s="27">
        <v>27000</v>
      </c>
      <c r="D106" s="27" t="s">
        <v>5</v>
      </c>
      <c r="E106" s="32"/>
      <c r="F106" s="32"/>
      <c r="G106" s="33">
        <f t="shared" si="1"/>
        <v>0</v>
      </c>
    </row>
    <row r="107" spans="1:7" x14ac:dyDescent="0.2">
      <c r="A107" s="30" t="s">
        <v>220</v>
      </c>
      <c r="B107" s="25" t="s">
        <v>221</v>
      </c>
      <c r="C107" s="27">
        <v>15795</v>
      </c>
      <c r="D107" s="27" t="s">
        <v>5</v>
      </c>
      <c r="E107" s="32"/>
      <c r="F107" s="32"/>
      <c r="G107" s="33">
        <f t="shared" si="1"/>
        <v>0</v>
      </c>
    </row>
    <row r="108" spans="1:7" ht="25.5" x14ac:dyDescent="0.2">
      <c r="A108" s="30" t="s">
        <v>222</v>
      </c>
      <c r="B108" s="25" t="s">
        <v>1305</v>
      </c>
      <c r="C108" s="27">
        <v>6000</v>
      </c>
      <c r="D108" s="27" t="s">
        <v>5</v>
      </c>
      <c r="E108" s="32"/>
      <c r="F108" s="32"/>
      <c r="G108" s="33">
        <f t="shared" si="1"/>
        <v>0</v>
      </c>
    </row>
    <row r="109" spans="1:7" ht="25.5" x14ac:dyDescent="0.2">
      <c r="A109" s="30" t="s">
        <v>224</v>
      </c>
      <c r="B109" s="25" t="s">
        <v>225</v>
      </c>
      <c r="C109" s="27">
        <v>30000</v>
      </c>
      <c r="D109" s="27" t="s">
        <v>5</v>
      </c>
      <c r="E109" s="32"/>
      <c r="F109" s="32"/>
      <c r="G109" s="33">
        <f t="shared" si="1"/>
        <v>0</v>
      </c>
    </row>
    <row r="110" spans="1:7" x14ac:dyDescent="0.2">
      <c r="A110" s="30" t="s">
        <v>226</v>
      </c>
      <c r="B110" s="25" t="s">
        <v>1285</v>
      </c>
      <c r="C110" s="27">
        <v>5901</v>
      </c>
      <c r="D110" s="27" t="s">
        <v>5</v>
      </c>
      <c r="E110" s="32"/>
      <c r="F110" s="32"/>
      <c r="G110" s="33">
        <f t="shared" si="1"/>
        <v>0</v>
      </c>
    </row>
    <row r="111" spans="1:7" x14ac:dyDescent="0.2">
      <c r="A111" s="30" t="s">
        <v>228</v>
      </c>
      <c r="B111" s="25" t="s">
        <v>229</v>
      </c>
      <c r="C111" s="27">
        <v>18050</v>
      </c>
      <c r="D111" s="27" t="s">
        <v>5</v>
      </c>
      <c r="E111" s="32"/>
      <c r="F111" s="32"/>
      <c r="G111" s="33">
        <f t="shared" si="1"/>
        <v>0</v>
      </c>
    </row>
    <row r="112" spans="1:7" ht="38.25" x14ac:dyDescent="0.2">
      <c r="A112" s="30" t="s">
        <v>230</v>
      </c>
      <c r="B112" s="25" t="s">
        <v>231</v>
      </c>
      <c r="C112" s="27">
        <v>11024</v>
      </c>
      <c r="D112" s="27" t="s">
        <v>5</v>
      </c>
      <c r="E112" s="32"/>
      <c r="F112" s="32"/>
      <c r="G112" s="33">
        <f t="shared" si="1"/>
        <v>0</v>
      </c>
    </row>
    <row r="113" spans="1:7" x14ac:dyDescent="0.2">
      <c r="A113" s="30" t="s">
        <v>232</v>
      </c>
      <c r="B113" s="25" t="s">
        <v>233</v>
      </c>
      <c r="C113" s="27">
        <v>34715</v>
      </c>
      <c r="D113" s="27" t="s">
        <v>5</v>
      </c>
      <c r="E113" s="32"/>
      <c r="F113" s="32"/>
      <c r="G113" s="33">
        <f t="shared" si="1"/>
        <v>0</v>
      </c>
    </row>
    <row r="114" spans="1:7" x14ac:dyDescent="0.2">
      <c r="A114" s="30" t="s">
        <v>234</v>
      </c>
      <c r="B114" s="25" t="s">
        <v>235</v>
      </c>
      <c r="C114" s="27">
        <v>16900</v>
      </c>
      <c r="D114" s="27" t="s">
        <v>5</v>
      </c>
      <c r="E114" s="32"/>
      <c r="F114" s="32"/>
      <c r="G114" s="33">
        <f t="shared" si="1"/>
        <v>0</v>
      </c>
    </row>
    <row r="115" spans="1:7" x14ac:dyDescent="0.2">
      <c r="A115" s="30" t="s">
        <v>236</v>
      </c>
      <c r="B115" s="25" t="s">
        <v>237</v>
      </c>
      <c r="C115" s="27">
        <v>188600</v>
      </c>
      <c r="D115" s="27" t="s">
        <v>5</v>
      </c>
      <c r="E115" s="32"/>
      <c r="F115" s="32"/>
      <c r="G115" s="33">
        <f t="shared" si="1"/>
        <v>0</v>
      </c>
    </row>
    <row r="116" spans="1:7" x14ac:dyDescent="0.2">
      <c r="A116" s="30" t="s">
        <v>238</v>
      </c>
      <c r="B116" s="25" t="s">
        <v>239</v>
      </c>
      <c r="C116" s="27">
        <v>38882</v>
      </c>
      <c r="D116" s="27" t="s">
        <v>5</v>
      </c>
      <c r="E116" s="32"/>
      <c r="F116" s="32"/>
      <c r="G116" s="33">
        <f t="shared" si="1"/>
        <v>0</v>
      </c>
    </row>
    <row r="117" spans="1:7" x14ac:dyDescent="0.2">
      <c r="A117" s="30" t="s">
        <v>240</v>
      </c>
      <c r="B117" s="25" t="s">
        <v>241</v>
      </c>
      <c r="C117" s="27">
        <v>9300</v>
      </c>
      <c r="D117" s="27" t="s">
        <v>5</v>
      </c>
      <c r="E117" s="32"/>
      <c r="F117" s="32"/>
      <c r="G117" s="33">
        <f t="shared" si="1"/>
        <v>0</v>
      </c>
    </row>
    <row r="118" spans="1:7" x14ac:dyDescent="0.2">
      <c r="A118" s="30" t="s">
        <v>242</v>
      </c>
      <c r="B118" s="25" t="s">
        <v>243</v>
      </c>
      <c r="C118" s="27">
        <v>49287</v>
      </c>
      <c r="D118" s="27" t="s">
        <v>5</v>
      </c>
      <c r="E118" s="32"/>
      <c r="F118" s="32"/>
      <c r="G118" s="33">
        <f t="shared" si="1"/>
        <v>0</v>
      </c>
    </row>
    <row r="119" spans="1:7" ht="25.5" x14ac:dyDescent="0.2">
      <c r="A119" s="30" t="s">
        <v>244</v>
      </c>
      <c r="B119" s="25" t="s">
        <v>245</v>
      </c>
      <c r="C119" s="27">
        <v>1003</v>
      </c>
      <c r="D119" s="27" t="s">
        <v>5</v>
      </c>
      <c r="E119" s="32"/>
      <c r="F119" s="32"/>
      <c r="G119" s="33">
        <f t="shared" si="1"/>
        <v>0</v>
      </c>
    </row>
    <row r="120" spans="1:7" x14ac:dyDescent="0.2">
      <c r="A120" s="30" t="s">
        <v>246</v>
      </c>
      <c r="B120" s="25" t="s">
        <v>247</v>
      </c>
      <c r="C120" s="27">
        <v>2500</v>
      </c>
      <c r="D120" s="27" t="s">
        <v>5</v>
      </c>
      <c r="E120" s="32"/>
      <c r="F120" s="32"/>
      <c r="G120" s="33">
        <f t="shared" si="1"/>
        <v>0</v>
      </c>
    </row>
    <row r="121" spans="1:7" x14ac:dyDescent="0.2">
      <c r="A121" s="30" t="s">
        <v>248</v>
      </c>
      <c r="B121" s="25" t="s">
        <v>249</v>
      </c>
      <c r="C121" s="27">
        <v>13820</v>
      </c>
      <c r="D121" s="27" t="s">
        <v>5</v>
      </c>
      <c r="E121" s="32"/>
      <c r="F121" s="32"/>
      <c r="G121" s="33">
        <f t="shared" si="1"/>
        <v>0</v>
      </c>
    </row>
    <row r="122" spans="1:7" x14ac:dyDescent="0.2">
      <c r="A122" s="30" t="s">
        <v>250</v>
      </c>
      <c r="B122" s="25" t="s">
        <v>251</v>
      </c>
      <c r="C122" s="27">
        <v>400</v>
      </c>
      <c r="D122" s="27" t="s">
        <v>5</v>
      </c>
      <c r="E122" s="32"/>
      <c r="F122" s="32"/>
      <c r="G122" s="33">
        <f t="shared" si="1"/>
        <v>0</v>
      </c>
    </row>
    <row r="123" spans="1:7" x14ac:dyDescent="0.2">
      <c r="A123" s="30" t="s">
        <v>252</v>
      </c>
      <c r="B123" s="25" t="s">
        <v>253</v>
      </c>
      <c r="C123" s="27">
        <v>27860</v>
      </c>
      <c r="D123" s="27" t="s">
        <v>5</v>
      </c>
      <c r="E123" s="32"/>
      <c r="F123" s="32"/>
      <c r="G123" s="33">
        <f t="shared" si="1"/>
        <v>0</v>
      </c>
    </row>
    <row r="124" spans="1:7" x14ac:dyDescent="0.2">
      <c r="A124" s="30" t="s">
        <v>256</v>
      </c>
      <c r="B124" s="25" t="s">
        <v>257</v>
      </c>
      <c r="C124" s="27">
        <v>11390</v>
      </c>
      <c r="D124" s="27" t="s">
        <v>5</v>
      </c>
      <c r="E124" s="32"/>
      <c r="F124" s="32"/>
      <c r="G124" s="33">
        <f t="shared" si="1"/>
        <v>0</v>
      </c>
    </row>
    <row r="125" spans="1:7" ht="25.5" x14ac:dyDescent="0.2">
      <c r="A125" s="30" t="s">
        <v>258</v>
      </c>
      <c r="B125" s="25" t="s">
        <v>259</v>
      </c>
      <c r="C125" s="27">
        <v>30000</v>
      </c>
      <c r="D125" s="27" t="s">
        <v>5</v>
      </c>
      <c r="E125" s="32"/>
      <c r="F125" s="32"/>
      <c r="G125" s="33">
        <f t="shared" si="1"/>
        <v>0</v>
      </c>
    </row>
    <row r="126" spans="1:7" ht="25.5" x14ac:dyDescent="0.2">
      <c r="A126" s="30" t="s">
        <v>260</v>
      </c>
      <c r="B126" s="25" t="s">
        <v>261</v>
      </c>
      <c r="C126" s="27">
        <v>23897</v>
      </c>
      <c r="D126" s="27" t="s">
        <v>5</v>
      </c>
      <c r="E126" s="32"/>
      <c r="F126" s="32"/>
      <c r="G126" s="33">
        <f t="shared" si="1"/>
        <v>0</v>
      </c>
    </row>
    <row r="127" spans="1:7" x14ac:dyDescent="0.2">
      <c r="A127" s="30" t="s">
        <v>262</v>
      </c>
      <c r="B127" s="25" t="s">
        <v>263</v>
      </c>
      <c r="C127" s="27">
        <v>1136</v>
      </c>
      <c r="D127" s="27" t="s">
        <v>5</v>
      </c>
      <c r="E127" s="32"/>
      <c r="F127" s="32"/>
      <c r="G127" s="33">
        <f t="shared" si="1"/>
        <v>0</v>
      </c>
    </row>
    <row r="128" spans="1:7" x14ac:dyDescent="0.2">
      <c r="A128" s="30" t="s">
        <v>264</v>
      </c>
      <c r="B128" s="25" t="s">
        <v>265</v>
      </c>
      <c r="C128" s="27">
        <v>8400</v>
      </c>
      <c r="D128" s="27" t="s">
        <v>5</v>
      </c>
      <c r="E128" s="32"/>
      <c r="F128" s="32"/>
      <c r="G128" s="33">
        <f t="shared" si="1"/>
        <v>0</v>
      </c>
    </row>
    <row r="129" spans="1:7" x14ac:dyDescent="0.2">
      <c r="A129" s="30" t="s">
        <v>266</v>
      </c>
      <c r="B129" s="25" t="s">
        <v>267</v>
      </c>
      <c r="C129" s="27">
        <v>25500</v>
      </c>
      <c r="D129" s="27" t="s">
        <v>5</v>
      </c>
      <c r="E129" s="32"/>
      <c r="F129" s="32"/>
      <c r="G129" s="33">
        <f t="shared" si="1"/>
        <v>0</v>
      </c>
    </row>
    <row r="130" spans="1:7" ht="25.5" x14ac:dyDescent="0.2">
      <c r="A130" s="30" t="s">
        <v>268</v>
      </c>
      <c r="B130" s="25" t="s">
        <v>269</v>
      </c>
      <c r="C130" s="27">
        <v>204000</v>
      </c>
      <c r="D130" s="27" t="s">
        <v>5</v>
      </c>
      <c r="E130" s="32"/>
      <c r="F130" s="32"/>
      <c r="G130" s="33">
        <f t="shared" si="1"/>
        <v>0</v>
      </c>
    </row>
    <row r="131" spans="1:7" ht="25.5" x14ac:dyDescent="0.2">
      <c r="A131" s="30" t="s">
        <v>270</v>
      </c>
      <c r="B131" s="25" t="s">
        <v>271</v>
      </c>
      <c r="C131" s="27">
        <v>28600</v>
      </c>
      <c r="D131" s="27" t="s">
        <v>5</v>
      </c>
      <c r="E131" s="32"/>
      <c r="F131" s="32"/>
      <c r="G131" s="33">
        <f t="shared" si="1"/>
        <v>0</v>
      </c>
    </row>
    <row r="132" spans="1:7" ht="25.5" x14ac:dyDescent="0.2">
      <c r="A132" s="30" t="s">
        <v>272</v>
      </c>
      <c r="B132" s="25" t="s">
        <v>273</v>
      </c>
      <c r="C132" s="27">
        <v>312700</v>
      </c>
      <c r="D132" s="27" t="s">
        <v>5</v>
      </c>
      <c r="E132" s="32"/>
      <c r="F132" s="32"/>
      <c r="G132" s="33">
        <f t="shared" si="1"/>
        <v>0</v>
      </c>
    </row>
    <row r="133" spans="1:7" ht="25.5" x14ac:dyDescent="0.2">
      <c r="A133" s="30" t="s">
        <v>274</v>
      </c>
      <c r="B133" s="25" t="s">
        <v>275</v>
      </c>
      <c r="C133" s="27">
        <v>1500</v>
      </c>
      <c r="D133" s="27" t="s">
        <v>5</v>
      </c>
      <c r="E133" s="32"/>
      <c r="F133" s="32"/>
      <c r="G133" s="33">
        <f t="shared" ref="G133:G194" si="2">ROUND((C133*F133),2)</f>
        <v>0</v>
      </c>
    </row>
    <row r="134" spans="1:7" ht="25.5" x14ac:dyDescent="0.2">
      <c r="A134" s="30" t="s">
        <v>276</v>
      </c>
      <c r="B134" s="25" t="s">
        <v>277</v>
      </c>
      <c r="C134" s="27">
        <v>1500</v>
      </c>
      <c r="D134" s="27" t="s">
        <v>5</v>
      </c>
      <c r="E134" s="32"/>
      <c r="F134" s="32"/>
      <c r="G134" s="33">
        <f t="shared" si="2"/>
        <v>0</v>
      </c>
    </row>
    <row r="135" spans="1:7" x14ac:dyDescent="0.2">
      <c r="A135" s="30" t="s">
        <v>280</v>
      </c>
      <c r="B135" s="25" t="s">
        <v>281</v>
      </c>
      <c r="C135" s="27">
        <v>34000</v>
      </c>
      <c r="D135" s="27" t="s">
        <v>5</v>
      </c>
      <c r="E135" s="32"/>
      <c r="F135" s="32"/>
      <c r="G135" s="33">
        <f t="shared" si="2"/>
        <v>0</v>
      </c>
    </row>
    <row r="136" spans="1:7" x14ac:dyDescent="0.2">
      <c r="A136" s="30" t="s">
        <v>282</v>
      </c>
      <c r="B136" s="25" t="s">
        <v>283</v>
      </c>
      <c r="C136" s="27">
        <v>116070</v>
      </c>
      <c r="D136" s="27" t="s">
        <v>5</v>
      </c>
      <c r="E136" s="32"/>
      <c r="F136" s="32"/>
      <c r="G136" s="33">
        <f t="shared" si="2"/>
        <v>0</v>
      </c>
    </row>
    <row r="137" spans="1:7" x14ac:dyDescent="0.2">
      <c r="A137" s="30" t="s">
        <v>284</v>
      </c>
      <c r="B137" s="25" t="s">
        <v>1110</v>
      </c>
      <c r="C137" s="27">
        <v>30910</v>
      </c>
      <c r="D137" s="27" t="s">
        <v>5</v>
      </c>
      <c r="E137" s="32"/>
      <c r="F137" s="32"/>
      <c r="G137" s="33">
        <f t="shared" si="2"/>
        <v>0</v>
      </c>
    </row>
    <row r="138" spans="1:7" ht="25.5" x14ac:dyDescent="0.2">
      <c r="A138" s="30" t="s">
        <v>285</v>
      </c>
      <c r="B138" s="25" t="s">
        <v>286</v>
      </c>
      <c r="C138" s="27">
        <v>2700</v>
      </c>
      <c r="D138" s="27" t="s">
        <v>5</v>
      </c>
      <c r="E138" s="32"/>
      <c r="F138" s="32"/>
      <c r="G138" s="33">
        <f t="shared" si="2"/>
        <v>0</v>
      </c>
    </row>
    <row r="139" spans="1:7" ht="38.25" x14ac:dyDescent="0.2">
      <c r="A139" s="30" t="s">
        <v>287</v>
      </c>
      <c r="B139" s="25" t="s">
        <v>288</v>
      </c>
      <c r="C139" s="27">
        <v>41500</v>
      </c>
      <c r="D139" s="27" t="s">
        <v>5</v>
      </c>
      <c r="E139" s="32"/>
      <c r="F139" s="32"/>
      <c r="G139" s="33">
        <f t="shared" si="2"/>
        <v>0</v>
      </c>
    </row>
    <row r="140" spans="1:7" ht="38.25" x14ac:dyDescent="0.2">
      <c r="A140" s="30" t="s">
        <v>289</v>
      </c>
      <c r="B140" s="25" t="s">
        <v>290</v>
      </c>
      <c r="C140" s="27">
        <v>23300</v>
      </c>
      <c r="D140" s="27" t="s">
        <v>5</v>
      </c>
      <c r="E140" s="32"/>
      <c r="F140" s="32"/>
      <c r="G140" s="33">
        <f t="shared" si="2"/>
        <v>0</v>
      </c>
    </row>
    <row r="141" spans="1:7" ht="38.25" x14ac:dyDescent="0.2">
      <c r="A141" s="30" t="s">
        <v>291</v>
      </c>
      <c r="B141" s="25" t="s">
        <v>292</v>
      </c>
      <c r="C141" s="27">
        <v>10000</v>
      </c>
      <c r="D141" s="27" t="s">
        <v>5</v>
      </c>
      <c r="E141" s="32"/>
      <c r="F141" s="32"/>
      <c r="G141" s="33">
        <f t="shared" si="2"/>
        <v>0</v>
      </c>
    </row>
    <row r="142" spans="1:7" ht="38.25" x14ac:dyDescent="0.2">
      <c r="A142" s="30" t="s">
        <v>293</v>
      </c>
      <c r="B142" s="25" t="s">
        <v>294</v>
      </c>
      <c r="C142" s="27">
        <v>6000</v>
      </c>
      <c r="D142" s="27" t="s">
        <v>5</v>
      </c>
      <c r="E142" s="32"/>
      <c r="F142" s="32"/>
      <c r="G142" s="33">
        <f t="shared" si="2"/>
        <v>0</v>
      </c>
    </row>
    <row r="143" spans="1:7" ht="38.25" x14ac:dyDescent="0.2">
      <c r="A143" s="30" t="s">
        <v>295</v>
      </c>
      <c r="B143" s="25" t="s">
        <v>296</v>
      </c>
      <c r="C143" s="27">
        <v>9000</v>
      </c>
      <c r="D143" s="27" t="s">
        <v>5</v>
      </c>
      <c r="E143" s="32"/>
      <c r="F143" s="32"/>
      <c r="G143" s="33">
        <f t="shared" si="2"/>
        <v>0</v>
      </c>
    </row>
    <row r="144" spans="1:7" ht="38.25" x14ac:dyDescent="0.2">
      <c r="A144" s="30" t="s">
        <v>297</v>
      </c>
      <c r="B144" s="25" t="s">
        <v>298</v>
      </c>
      <c r="C144" s="27">
        <v>26000</v>
      </c>
      <c r="D144" s="27" t="s">
        <v>5</v>
      </c>
      <c r="E144" s="32"/>
      <c r="F144" s="32"/>
      <c r="G144" s="33">
        <f t="shared" si="2"/>
        <v>0</v>
      </c>
    </row>
    <row r="145" spans="1:7" x14ac:dyDescent="0.2">
      <c r="A145" s="30" t="s">
        <v>300</v>
      </c>
      <c r="B145" s="25" t="s">
        <v>301</v>
      </c>
      <c r="C145" s="27">
        <v>300</v>
      </c>
      <c r="D145" s="27" t="s">
        <v>5</v>
      </c>
      <c r="E145" s="32"/>
      <c r="F145" s="32"/>
      <c r="G145" s="33">
        <f t="shared" si="2"/>
        <v>0</v>
      </c>
    </row>
    <row r="146" spans="1:7" x14ac:dyDescent="0.2">
      <c r="A146" s="30" t="s">
        <v>302</v>
      </c>
      <c r="B146" s="25" t="s">
        <v>303</v>
      </c>
      <c r="C146" s="27">
        <v>790</v>
      </c>
      <c r="D146" s="27" t="s">
        <v>5</v>
      </c>
      <c r="E146" s="32"/>
      <c r="F146" s="32"/>
      <c r="G146" s="33">
        <f t="shared" si="2"/>
        <v>0</v>
      </c>
    </row>
    <row r="147" spans="1:7" x14ac:dyDescent="0.2">
      <c r="A147" s="30" t="s">
        <v>304</v>
      </c>
      <c r="B147" s="25" t="s">
        <v>305</v>
      </c>
      <c r="C147" s="27">
        <v>96</v>
      </c>
      <c r="D147" s="27" t="s">
        <v>5</v>
      </c>
      <c r="E147" s="32"/>
      <c r="F147" s="32"/>
      <c r="G147" s="33">
        <f t="shared" si="2"/>
        <v>0</v>
      </c>
    </row>
    <row r="148" spans="1:7" x14ac:dyDescent="0.2">
      <c r="A148" s="30" t="s">
        <v>306</v>
      </c>
      <c r="B148" s="25" t="s">
        <v>307</v>
      </c>
      <c r="C148" s="27">
        <v>724</v>
      </c>
      <c r="D148" s="27" t="s">
        <v>5</v>
      </c>
      <c r="E148" s="32"/>
      <c r="F148" s="32"/>
      <c r="G148" s="33">
        <f t="shared" si="2"/>
        <v>0</v>
      </c>
    </row>
    <row r="149" spans="1:7" x14ac:dyDescent="0.2">
      <c r="A149" s="30" t="s">
        <v>308</v>
      </c>
      <c r="B149" s="25" t="s">
        <v>309</v>
      </c>
      <c r="C149" s="27">
        <v>533</v>
      </c>
      <c r="D149" s="27" t="s">
        <v>5</v>
      </c>
      <c r="E149" s="32"/>
      <c r="F149" s="32"/>
      <c r="G149" s="33">
        <f t="shared" si="2"/>
        <v>0</v>
      </c>
    </row>
    <row r="150" spans="1:7" x14ac:dyDescent="0.2">
      <c r="A150" s="30" t="s">
        <v>310</v>
      </c>
      <c r="B150" s="25" t="s">
        <v>1249</v>
      </c>
      <c r="C150" s="27">
        <v>50</v>
      </c>
      <c r="D150" s="27" t="s">
        <v>5</v>
      </c>
      <c r="E150" s="32"/>
      <c r="F150" s="32"/>
      <c r="G150" s="33">
        <f t="shared" si="2"/>
        <v>0</v>
      </c>
    </row>
    <row r="151" spans="1:7" x14ac:dyDescent="0.2">
      <c r="A151" s="30" t="s">
        <v>311</v>
      </c>
      <c r="B151" s="25" t="s">
        <v>1267</v>
      </c>
      <c r="C151" s="27">
        <v>1500</v>
      </c>
      <c r="D151" s="27" t="s">
        <v>5</v>
      </c>
      <c r="E151" s="32"/>
      <c r="F151" s="32"/>
      <c r="G151" s="33">
        <f t="shared" si="2"/>
        <v>0</v>
      </c>
    </row>
    <row r="152" spans="1:7" x14ac:dyDescent="0.2">
      <c r="A152" s="30" t="s">
        <v>312</v>
      </c>
      <c r="B152" s="25" t="s">
        <v>313</v>
      </c>
      <c r="C152" s="27">
        <v>620</v>
      </c>
      <c r="D152" s="27" t="s">
        <v>5</v>
      </c>
      <c r="E152" s="32"/>
      <c r="F152" s="32"/>
      <c r="G152" s="33">
        <f t="shared" si="2"/>
        <v>0</v>
      </c>
    </row>
    <row r="153" spans="1:7" x14ac:dyDescent="0.2">
      <c r="A153" s="30" t="s">
        <v>314</v>
      </c>
      <c r="B153" s="25" t="s">
        <v>315</v>
      </c>
      <c r="C153" s="27">
        <v>100</v>
      </c>
      <c r="D153" s="27" t="s">
        <v>316</v>
      </c>
      <c r="E153" s="32"/>
      <c r="F153" s="32"/>
      <c r="G153" s="33">
        <f t="shared" si="2"/>
        <v>0</v>
      </c>
    </row>
    <row r="154" spans="1:7" x14ac:dyDescent="0.2">
      <c r="A154" s="30" t="s">
        <v>317</v>
      </c>
      <c r="B154" s="25" t="s">
        <v>318</v>
      </c>
      <c r="C154" s="27">
        <v>22</v>
      </c>
      <c r="D154" s="27" t="s">
        <v>5</v>
      </c>
      <c r="E154" s="32"/>
      <c r="F154" s="32"/>
      <c r="G154" s="33">
        <f t="shared" si="2"/>
        <v>0</v>
      </c>
    </row>
    <row r="155" spans="1:7" x14ac:dyDescent="0.2">
      <c r="A155" s="30" t="s">
        <v>319</v>
      </c>
      <c r="B155" s="25" t="s">
        <v>320</v>
      </c>
      <c r="C155" s="27">
        <v>101</v>
      </c>
      <c r="D155" s="27" t="s">
        <v>5</v>
      </c>
      <c r="E155" s="32"/>
      <c r="F155" s="32"/>
      <c r="G155" s="33">
        <f t="shared" si="2"/>
        <v>0</v>
      </c>
    </row>
    <row r="156" spans="1:7" x14ac:dyDescent="0.2">
      <c r="A156" s="30" t="s">
        <v>321</v>
      </c>
      <c r="B156" s="25" t="s">
        <v>322</v>
      </c>
      <c r="C156" s="27">
        <v>31200</v>
      </c>
      <c r="D156" s="27" t="s">
        <v>5</v>
      </c>
      <c r="E156" s="32"/>
      <c r="F156" s="32"/>
      <c r="G156" s="33">
        <f t="shared" si="2"/>
        <v>0</v>
      </c>
    </row>
    <row r="157" spans="1:7" x14ac:dyDescent="0.2">
      <c r="A157" s="30" t="s">
        <v>323</v>
      </c>
      <c r="B157" s="25" t="s">
        <v>324</v>
      </c>
      <c r="C157" s="27">
        <v>2</v>
      </c>
      <c r="D157" s="27" t="s">
        <v>32</v>
      </c>
      <c r="E157" s="32"/>
      <c r="F157" s="32"/>
      <c r="G157" s="33">
        <f t="shared" si="2"/>
        <v>0</v>
      </c>
    </row>
    <row r="158" spans="1:7" x14ac:dyDescent="0.2">
      <c r="A158" s="30" t="s">
        <v>325</v>
      </c>
      <c r="B158" s="25" t="s">
        <v>326</v>
      </c>
      <c r="C158" s="27">
        <v>4</v>
      </c>
      <c r="D158" s="27" t="s">
        <v>32</v>
      </c>
      <c r="E158" s="32"/>
      <c r="F158" s="32"/>
      <c r="G158" s="33">
        <f t="shared" si="2"/>
        <v>0</v>
      </c>
    </row>
    <row r="159" spans="1:7" x14ac:dyDescent="0.2">
      <c r="A159" s="30" t="s">
        <v>327</v>
      </c>
      <c r="B159" s="25" t="s">
        <v>328</v>
      </c>
      <c r="C159" s="27">
        <v>1</v>
      </c>
      <c r="D159" s="27" t="s">
        <v>32</v>
      </c>
      <c r="E159" s="32"/>
      <c r="F159" s="32"/>
      <c r="G159" s="33">
        <f t="shared" si="2"/>
        <v>0</v>
      </c>
    </row>
    <row r="160" spans="1:7" x14ac:dyDescent="0.2">
      <c r="A160" s="30" t="s">
        <v>329</v>
      </c>
      <c r="B160" s="25" t="s">
        <v>330</v>
      </c>
      <c r="C160" s="27">
        <v>7920</v>
      </c>
      <c r="D160" s="27" t="s">
        <v>5</v>
      </c>
      <c r="E160" s="32"/>
      <c r="F160" s="32"/>
      <c r="G160" s="33">
        <f t="shared" si="2"/>
        <v>0</v>
      </c>
    </row>
    <row r="161" spans="1:7" x14ac:dyDescent="0.2">
      <c r="A161" s="30" t="s">
        <v>333</v>
      </c>
      <c r="B161" s="25" t="s">
        <v>334</v>
      </c>
      <c r="C161" s="27">
        <v>46197</v>
      </c>
      <c r="D161" s="27" t="s">
        <v>5</v>
      </c>
      <c r="E161" s="32"/>
      <c r="F161" s="32"/>
      <c r="G161" s="33">
        <f t="shared" si="2"/>
        <v>0</v>
      </c>
    </row>
    <row r="162" spans="1:7" x14ac:dyDescent="0.2">
      <c r="A162" s="30" t="s">
        <v>335</v>
      </c>
      <c r="B162" s="25" t="s">
        <v>336</v>
      </c>
      <c r="C162" s="27">
        <v>1180</v>
      </c>
      <c r="D162" s="27" t="s">
        <v>5</v>
      </c>
      <c r="E162" s="32"/>
      <c r="F162" s="32"/>
      <c r="G162" s="33">
        <f t="shared" si="2"/>
        <v>0</v>
      </c>
    </row>
    <row r="163" spans="1:7" x14ac:dyDescent="0.2">
      <c r="A163" s="30" t="s">
        <v>337</v>
      </c>
      <c r="B163" s="25" t="s">
        <v>338</v>
      </c>
      <c r="C163" s="27">
        <v>145181</v>
      </c>
      <c r="D163" s="27" t="s">
        <v>5</v>
      </c>
      <c r="E163" s="32"/>
      <c r="F163" s="32"/>
      <c r="G163" s="33">
        <f t="shared" si="2"/>
        <v>0</v>
      </c>
    </row>
    <row r="164" spans="1:7" x14ac:dyDescent="0.2">
      <c r="A164" s="30" t="s">
        <v>339</v>
      </c>
      <c r="B164" s="25" t="s">
        <v>340</v>
      </c>
      <c r="C164" s="27">
        <v>120</v>
      </c>
      <c r="D164" s="27" t="s">
        <v>5</v>
      </c>
      <c r="E164" s="32"/>
      <c r="F164" s="32"/>
      <c r="G164" s="33">
        <f t="shared" si="2"/>
        <v>0</v>
      </c>
    </row>
    <row r="165" spans="1:7" x14ac:dyDescent="0.2">
      <c r="A165" s="30" t="s">
        <v>341</v>
      </c>
      <c r="B165" s="25" t="s">
        <v>342</v>
      </c>
      <c r="C165" s="27">
        <v>67790</v>
      </c>
      <c r="D165" s="27" t="s">
        <v>5</v>
      </c>
      <c r="E165" s="32"/>
      <c r="F165" s="32"/>
      <c r="G165" s="33">
        <f t="shared" si="2"/>
        <v>0</v>
      </c>
    </row>
    <row r="166" spans="1:7" x14ac:dyDescent="0.2">
      <c r="A166" s="30" t="s">
        <v>343</v>
      </c>
      <c r="B166" s="25" t="s">
        <v>344</v>
      </c>
      <c r="C166" s="27">
        <v>1600</v>
      </c>
      <c r="D166" s="27" t="s">
        <v>5</v>
      </c>
      <c r="E166" s="32"/>
      <c r="F166" s="32"/>
      <c r="G166" s="33">
        <f t="shared" si="2"/>
        <v>0</v>
      </c>
    </row>
    <row r="167" spans="1:7" x14ac:dyDescent="0.2">
      <c r="A167" s="30" t="s">
        <v>345</v>
      </c>
      <c r="B167" s="25" t="s">
        <v>346</v>
      </c>
      <c r="C167" s="27">
        <v>143828</v>
      </c>
      <c r="D167" s="27" t="s">
        <v>5</v>
      </c>
      <c r="E167" s="32"/>
      <c r="F167" s="32"/>
      <c r="G167" s="33">
        <f t="shared" si="2"/>
        <v>0</v>
      </c>
    </row>
    <row r="168" spans="1:7" x14ac:dyDescent="0.2">
      <c r="A168" s="30" t="s">
        <v>347</v>
      </c>
      <c r="B168" s="25" t="s">
        <v>1273</v>
      </c>
      <c r="C168" s="27">
        <v>17610</v>
      </c>
      <c r="D168" s="27" t="s">
        <v>5</v>
      </c>
      <c r="E168" s="32"/>
      <c r="F168" s="32"/>
      <c r="G168" s="33">
        <f t="shared" si="2"/>
        <v>0</v>
      </c>
    </row>
    <row r="169" spans="1:7" x14ac:dyDescent="0.2">
      <c r="A169" s="30" t="s">
        <v>348</v>
      </c>
      <c r="B169" s="25" t="s">
        <v>1274</v>
      </c>
      <c r="C169" s="27">
        <v>39602</v>
      </c>
      <c r="D169" s="27" t="s">
        <v>5</v>
      </c>
      <c r="E169" s="32"/>
      <c r="F169" s="32"/>
      <c r="G169" s="33">
        <f t="shared" si="2"/>
        <v>0</v>
      </c>
    </row>
    <row r="170" spans="1:7" x14ac:dyDescent="0.2">
      <c r="A170" s="30" t="s">
        <v>349</v>
      </c>
      <c r="B170" s="25" t="s">
        <v>1275</v>
      </c>
      <c r="C170" s="27">
        <v>400</v>
      </c>
      <c r="D170" s="27" t="s">
        <v>5</v>
      </c>
      <c r="E170" s="32"/>
      <c r="F170" s="32"/>
      <c r="G170" s="33">
        <f t="shared" si="2"/>
        <v>0</v>
      </c>
    </row>
    <row r="171" spans="1:7" x14ac:dyDescent="0.2">
      <c r="A171" s="30" t="s">
        <v>350</v>
      </c>
      <c r="B171" s="25" t="s">
        <v>1276</v>
      </c>
      <c r="C171" s="27">
        <v>8702</v>
      </c>
      <c r="D171" s="27" t="s">
        <v>5</v>
      </c>
      <c r="E171" s="32"/>
      <c r="F171" s="32"/>
      <c r="G171" s="33">
        <f t="shared" si="2"/>
        <v>0</v>
      </c>
    </row>
    <row r="172" spans="1:7" x14ac:dyDescent="0.2">
      <c r="A172" s="30" t="s">
        <v>351</v>
      </c>
      <c r="B172" s="25" t="s">
        <v>1277</v>
      </c>
      <c r="C172" s="27">
        <v>8000</v>
      </c>
      <c r="D172" s="27" t="s">
        <v>5</v>
      </c>
      <c r="E172" s="32"/>
      <c r="F172" s="32"/>
      <c r="G172" s="33">
        <f t="shared" si="2"/>
        <v>0</v>
      </c>
    </row>
    <row r="173" spans="1:7" x14ac:dyDescent="0.2">
      <c r="A173" s="30" t="s">
        <v>352</v>
      </c>
      <c r="B173" s="25" t="s">
        <v>1281</v>
      </c>
      <c r="C173" s="27">
        <v>15050</v>
      </c>
      <c r="D173" s="27" t="s">
        <v>5</v>
      </c>
      <c r="E173" s="32"/>
      <c r="F173" s="32"/>
      <c r="G173" s="33">
        <f t="shared" si="2"/>
        <v>0</v>
      </c>
    </row>
    <row r="174" spans="1:7" x14ac:dyDescent="0.2">
      <c r="A174" s="30" t="s">
        <v>353</v>
      </c>
      <c r="B174" s="25" t="s">
        <v>354</v>
      </c>
      <c r="C174" s="27">
        <v>48440</v>
      </c>
      <c r="D174" s="27" t="s">
        <v>5</v>
      </c>
      <c r="E174" s="32"/>
      <c r="F174" s="32"/>
      <c r="G174" s="33">
        <f t="shared" si="2"/>
        <v>0</v>
      </c>
    </row>
    <row r="175" spans="1:7" x14ac:dyDescent="0.2">
      <c r="A175" s="30" t="s">
        <v>355</v>
      </c>
      <c r="B175" s="25" t="s">
        <v>356</v>
      </c>
      <c r="C175" s="27">
        <v>3749</v>
      </c>
      <c r="D175" s="27" t="s">
        <v>5</v>
      </c>
      <c r="E175" s="32"/>
      <c r="F175" s="32"/>
      <c r="G175" s="33">
        <f t="shared" si="2"/>
        <v>0</v>
      </c>
    </row>
    <row r="176" spans="1:7" x14ac:dyDescent="0.2">
      <c r="A176" s="30" t="s">
        <v>357</v>
      </c>
      <c r="B176" s="25" t="s">
        <v>358</v>
      </c>
      <c r="C176" s="27">
        <v>3</v>
      </c>
      <c r="D176" s="27" t="s">
        <v>359</v>
      </c>
      <c r="E176" s="32"/>
      <c r="F176" s="32"/>
      <c r="G176" s="33">
        <f t="shared" si="2"/>
        <v>0</v>
      </c>
    </row>
    <row r="177" spans="1:7" x14ac:dyDescent="0.2">
      <c r="A177" s="30" t="s">
        <v>360</v>
      </c>
      <c r="B177" s="25" t="s">
        <v>361</v>
      </c>
      <c r="C177" s="27">
        <v>3</v>
      </c>
      <c r="D177" s="27" t="s">
        <v>359</v>
      </c>
      <c r="E177" s="32"/>
      <c r="F177" s="32"/>
      <c r="G177" s="33">
        <f t="shared" si="2"/>
        <v>0</v>
      </c>
    </row>
    <row r="178" spans="1:7" x14ac:dyDescent="0.2">
      <c r="A178" s="30" t="s">
        <v>362</v>
      </c>
      <c r="B178" s="25" t="s">
        <v>363</v>
      </c>
      <c r="C178" s="27">
        <v>200</v>
      </c>
      <c r="D178" s="27" t="s">
        <v>5</v>
      </c>
      <c r="E178" s="32"/>
      <c r="F178" s="32"/>
      <c r="G178" s="33">
        <f t="shared" si="2"/>
        <v>0</v>
      </c>
    </row>
    <row r="179" spans="1:7" ht="25.5" x14ac:dyDescent="0.2">
      <c r="A179" s="30" t="s">
        <v>364</v>
      </c>
      <c r="B179" s="25" t="s">
        <v>365</v>
      </c>
      <c r="C179" s="27">
        <v>117</v>
      </c>
      <c r="D179" s="27" t="s">
        <v>32</v>
      </c>
      <c r="E179" s="32"/>
      <c r="F179" s="32"/>
      <c r="G179" s="33">
        <f t="shared" si="2"/>
        <v>0</v>
      </c>
    </row>
    <row r="180" spans="1:7" x14ac:dyDescent="0.2">
      <c r="A180" s="30" t="s">
        <v>366</v>
      </c>
      <c r="B180" s="25" t="s">
        <v>367</v>
      </c>
      <c r="C180" s="27">
        <v>52</v>
      </c>
      <c r="D180" s="27" t="s">
        <v>32</v>
      </c>
      <c r="E180" s="32"/>
      <c r="F180" s="32"/>
      <c r="G180" s="33">
        <f t="shared" si="2"/>
        <v>0</v>
      </c>
    </row>
    <row r="181" spans="1:7" x14ac:dyDescent="0.2">
      <c r="A181" s="30" t="s">
        <v>368</v>
      </c>
      <c r="B181" s="25" t="s">
        <v>369</v>
      </c>
      <c r="C181" s="27">
        <v>162</v>
      </c>
      <c r="D181" s="27" t="s">
        <v>370</v>
      </c>
      <c r="E181" s="32"/>
      <c r="F181" s="32"/>
      <c r="G181" s="33">
        <f t="shared" si="2"/>
        <v>0</v>
      </c>
    </row>
    <row r="182" spans="1:7" x14ac:dyDescent="0.2">
      <c r="A182" s="30" t="s">
        <v>371</v>
      </c>
      <c r="B182" s="25" t="s">
        <v>372</v>
      </c>
      <c r="C182" s="27">
        <v>52</v>
      </c>
      <c r="D182" s="27" t="s">
        <v>32</v>
      </c>
      <c r="E182" s="32"/>
      <c r="F182" s="32"/>
      <c r="G182" s="33">
        <f t="shared" si="2"/>
        <v>0</v>
      </c>
    </row>
    <row r="183" spans="1:7" x14ac:dyDescent="0.2">
      <c r="A183" s="30" t="s">
        <v>373</v>
      </c>
      <c r="B183" s="25" t="s">
        <v>374</v>
      </c>
      <c r="C183" s="27">
        <v>20</v>
      </c>
      <c r="D183" s="27" t="s">
        <v>32</v>
      </c>
      <c r="E183" s="32"/>
      <c r="F183" s="32"/>
      <c r="G183" s="33">
        <f t="shared" si="2"/>
        <v>0</v>
      </c>
    </row>
    <row r="184" spans="1:7" x14ac:dyDescent="0.2">
      <c r="A184" s="30" t="s">
        <v>375</v>
      </c>
      <c r="B184" s="25" t="s">
        <v>376</v>
      </c>
      <c r="C184" s="27">
        <v>5</v>
      </c>
      <c r="D184" s="27" t="s">
        <v>32</v>
      </c>
      <c r="E184" s="32"/>
      <c r="F184" s="32"/>
      <c r="G184" s="33">
        <f t="shared" si="2"/>
        <v>0</v>
      </c>
    </row>
    <row r="185" spans="1:7" ht="25.5" x14ac:dyDescent="0.2">
      <c r="A185" s="30" t="s">
        <v>381</v>
      </c>
      <c r="B185" s="25" t="s">
        <v>382</v>
      </c>
      <c r="C185" s="27">
        <v>3</v>
      </c>
      <c r="D185" s="27" t="s">
        <v>32</v>
      </c>
      <c r="E185" s="32"/>
      <c r="F185" s="32"/>
      <c r="G185" s="33">
        <f t="shared" si="2"/>
        <v>0</v>
      </c>
    </row>
    <row r="186" spans="1:7" x14ac:dyDescent="0.2">
      <c r="A186" s="30" t="s">
        <v>383</v>
      </c>
      <c r="B186" s="25" t="s">
        <v>384</v>
      </c>
      <c r="C186" s="27">
        <v>2</v>
      </c>
      <c r="D186" s="27" t="s">
        <v>32</v>
      </c>
      <c r="E186" s="32"/>
      <c r="F186" s="32"/>
      <c r="G186" s="33">
        <f t="shared" si="2"/>
        <v>0</v>
      </c>
    </row>
    <row r="187" spans="1:7" x14ac:dyDescent="0.2">
      <c r="A187" s="30" t="s">
        <v>385</v>
      </c>
      <c r="B187" s="25" t="s">
        <v>386</v>
      </c>
      <c r="C187" s="27">
        <v>59</v>
      </c>
      <c r="D187" s="27" t="s">
        <v>32</v>
      </c>
      <c r="E187" s="32"/>
      <c r="F187" s="32"/>
      <c r="G187" s="33">
        <f t="shared" si="2"/>
        <v>0</v>
      </c>
    </row>
    <row r="188" spans="1:7" x14ac:dyDescent="0.2">
      <c r="A188" s="30" t="s">
        <v>388</v>
      </c>
      <c r="B188" s="25" t="s">
        <v>389</v>
      </c>
      <c r="C188" s="27">
        <v>4</v>
      </c>
      <c r="D188" s="27" t="s">
        <v>32</v>
      </c>
      <c r="E188" s="32"/>
      <c r="F188" s="32"/>
      <c r="G188" s="33">
        <f t="shared" si="2"/>
        <v>0</v>
      </c>
    </row>
    <row r="189" spans="1:7" ht="25.5" x14ac:dyDescent="0.2">
      <c r="A189" s="30" t="s">
        <v>390</v>
      </c>
      <c r="B189" s="25" t="s">
        <v>391</v>
      </c>
      <c r="C189" s="27">
        <v>443</v>
      </c>
      <c r="D189" s="27" t="s">
        <v>5</v>
      </c>
      <c r="E189" s="32"/>
      <c r="F189" s="32"/>
      <c r="G189" s="33">
        <f t="shared" si="2"/>
        <v>0</v>
      </c>
    </row>
    <row r="190" spans="1:7" x14ac:dyDescent="0.2">
      <c r="A190" s="30" t="s">
        <v>392</v>
      </c>
      <c r="B190" s="25" t="s">
        <v>393</v>
      </c>
      <c r="C190" s="27">
        <v>11445</v>
      </c>
      <c r="D190" s="27" t="s">
        <v>5</v>
      </c>
      <c r="E190" s="32"/>
      <c r="F190" s="32"/>
      <c r="G190" s="33">
        <f t="shared" si="2"/>
        <v>0</v>
      </c>
    </row>
    <row r="191" spans="1:7" ht="25.5" x14ac:dyDescent="0.2">
      <c r="A191" s="30" t="s">
        <v>394</v>
      </c>
      <c r="B191" s="25" t="s">
        <v>395</v>
      </c>
      <c r="C191" s="27">
        <v>56</v>
      </c>
      <c r="D191" s="27" t="s">
        <v>396</v>
      </c>
      <c r="E191" s="32"/>
      <c r="F191" s="32"/>
      <c r="G191" s="33">
        <f t="shared" si="2"/>
        <v>0</v>
      </c>
    </row>
    <row r="192" spans="1:7" ht="25.5" x14ac:dyDescent="0.2">
      <c r="A192" s="30" t="s">
        <v>397</v>
      </c>
      <c r="B192" s="25" t="s">
        <v>398</v>
      </c>
      <c r="C192" s="27">
        <v>109000</v>
      </c>
      <c r="D192" s="27" t="s">
        <v>5</v>
      </c>
      <c r="E192" s="32"/>
      <c r="F192" s="32"/>
      <c r="G192" s="33">
        <f t="shared" si="2"/>
        <v>0</v>
      </c>
    </row>
    <row r="193" spans="1:7" x14ac:dyDescent="0.2">
      <c r="A193" s="30" t="s">
        <v>399</v>
      </c>
      <c r="B193" s="25" t="s">
        <v>400</v>
      </c>
      <c r="C193" s="27">
        <v>72300</v>
      </c>
      <c r="D193" s="27" t="s">
        <v>5</v>
      </c>
      <c r="E193" s="32"/>
      <c r="F193" s="32"/>
      <c r="G193" s="33">
        <f t="shared" si="2"/>
        <v>0</v>
      </c>
    </row>
    <row r="194" spans="1:7" x14ac:dyDescent="0.2">
      <c r="A194" s="30" t="s">
        <v>403</v>
      </c>
      <c r="B194" s="25" t="s">
        <v>404</v>
      </c>
      <c r="C194" s="27">
        <v>187</v>
      </c>
      <c r="D194" s="27" t="s">
        <v>359</v>
      </c>
      <c r="E194" s="32"/>
      <c r="F194" s="32"/>
      <c r="G194" s="33">
        <f t="shared" si="2"/>
        <v>0</v>
      </c>
    </row>
    <row r="195" spans="1:7" x14ac:dyDescent="0.2">
      <c r="A195" s="30" t="s">
        <v>405</v>
      </c>
      <c r="B195" s="25" t="s">
        <v>406</v>
      </c>
      <c r="C195" s="27">
        <v>170</v>
      </c>
      <c r="D195" s="27" t="s">
        <v>359</v>
      </c>
      <c r="E195" s="32"/>
      <c r="F195" s="32"/>
      <c r="G195" s="33">
        <f t="shared" ref="G195:G258" si="3">ROUND((C195*F195),2)</f>
        <v>0</v>
      </c>
    </row>
    <row r="196" spans="1:7" ht="25.5" x14ac:dyDescent="0.2">
      <c r="A196" s="30" t="s">
        <v>407</v>
      </c>
      <c r="B196" s="25" t="s">
        <v>408</v>
      </c>
      <c r="C196" s="27">
        <v>1842</v>
      </c>
      <c r="D196" s="27" t="s">
        <v>5</v>
      </c>
      <c r="E196" s="32"/>
      <c r="F196" s="32"/>
      <c r="G196" s="33">
        <f t="shared" si="3"/>
        <v>0</v>
      </c>
    </row>
    <row r="197" spans="1:7" x14ac:dyDescent="0.2">
      <c r="A197" s="30" t="s">
        <v>409</v>
      </c>
      <c r="B197" s="25" t="s">
        <v>410</v>
      </c>
      <c r="C197" s="27">
        <v>30</v>
      </c>
      <c r="D197" s="27" t="s">
        <v>411</v>
      </c>
      <c r="E197" s="32"/>
      <c r="F197" s="32"/>
      <c r="G197" s="33">
        <f t="shared" si="3"/>
        <v>0</v>
      </c>
    </row>
    <row r="198" spans="1:7" x14ac:dyDescent="0.2">
      <c r="A198" s="30" t="s">
        <v>412</v>
      </c>
      <c r="B198" s="25" t="s">
        <v>413</v>
      </c>
      <c r="C198" s="27">
        <v>5</v>
      </c>
      <c r="D198" s="27" t="s">
        <v>5</v>
      </c>
      <c r="E198" s="32"/>
      <c r="F198" s="32"/>
      <c r="G198" s="33">
        <f t="shared" si="3"/>
        <v>0</v>
      </c>
    </row>
    <row r="199" spans="1:7" x14ac:dyDescent="0.2">
      <c r="A199" s="30" t="s">
        <v>414</v>
      </c>
      <c r="B199" s="25" t="s">
        <v>415</v>
      </c>
      <c r="C199" s="27">
        <v>2</v>
      </c>
      <c r="D199" s="27" t="s">
        <v>5</v>
      </c>
      <c r="E199" s="32"/>
      <c r="F199" s="32"/>
      <c r="G199" s="33">
        <f t="shared" si="3"/>
        <v>0</v>
      </c>
    </row>
    <row r="200" spans="1:7" x14ac:dyDescent="0.2">
      <c r="A200" s="30" t="s">
        <v>416</v>
      </c>
      <c r="B200" s="25" t="s">
        <v>417</v>
      </c>
      <c r="C200" s="27">
        <v>17400</v>
      </c>
      <c r="D200" s="27" t="s">
        <v>5</v>
      </c>
      <c r="E200" s="32"/>
      <c r="F200" s="32"/>
      <c r="G200" s="33">
        <f t="shared" si="3"/>
        <v>0</v>
      </c>
    </row>
    <row r="201" spans="1:7" x14ac:dyDescent="0.2">
      <c r="A201" s="30" t="s">
        <v>418</v>
      </c>
      <c r="B201" s="25" t="s">
        <v>419</v>
      </c>
      <c r="C201" s="27">
        <v>48900</v>
      </c>
      <c r="D201" s="27" t="s">
        <v>5</v>
      </c>
      <c r="E201" s="32"/>
      <c r="F201" s="32"/>
      <c r="G201" s="33">
        <f t="shared" si="3"/>
        <v>0</v>
      </c>
    </row>
    <row r="202" spans="1:7" ht="25.5" x14ac:dyDescent="0.2">
      <c r="A202" s="30" t="s">
        <v>420</v>
      </c>
      <c r="B202" s="25" t="s">
        <v>421</v>
      </c>
      <c r="C202" s="27">
        <v>2400</v>
      </c>
      <c r="D202" s="27" t="s">
        <v>5</v>
      </c>
      <c r="E202" s="32"/>
      <c r="F202" s="32"/>
      <c r="G202" s="33">
        <f t="shared" si="3"/>
        <v>0</v>
      </c>
    </row>
    <row r="203" spans="1:7" x14ac:dyDescent="0.2">
      <c r="A203" s="30" t="s">
        <v>422</v>
      </c>
      <c r="B203" s="25" t="s">
        <v>423</v>
      </c>
      <c r="C203" s="27">
        <v>16100</v>
      </c>
      <c r="D203" s="27" t="s">
        <v>5</v>
      </c>
      <c r="E203" s="32"/>
      <c r="F203" s="32"/>
      <c r="G203" s="33">
        <f t="shared" si="3"/>
        <v>0</v>
      </c>
    </row>
    <row r="204" spans="1:7" x14ac:dyDescent="0.2">
      <c r="A204" s="30" t="s">
        <v>426</v>
      </c>
      <c r="B204" s="25" t="s">
        <v>427</v>
      </c>
      <c r="C204" s="27">
        <v>1260</v>
      </c>
      <c r="D204" s="27" t="s">
        <v>5</v>
      </c>
      <c r="E204" s="32"/>
      <c r="F204" s="32"/>
      <c r="G204" s="33">
        <f t="shared" si="3"/>
        <v>0</v>
      </c>
    </row>
    <row r="205" spans="1:7" x14ac:dyDescent="0.2">
      <c r="A205" s="30" t="s">
        <v>428</v>
      </c>
      <c r="B205" s="25" t="s">
        <v>429</v>
      </c>
      <c r="C205" s="27">
        <v>2100</v>
      </c>
      <c r="D205" s="27" t="s">
        <v>5</v>
      </c>
      <c r="E205" s="32"/>
      <c r="F205" s="32"/>
      <c r="G205" s="33">
        <f t="shared" si="3"/>
        <v>0</v>
      </c>
    </row>
    <row r="206" spans="1:7" x14ac:dyDescent="0.2">
      <c r="A206" s="30" t="s">
        <v>430</v>
      </c>
      <c r="B206" s="25" t="s">
        <v>431</v>
      </c>
      <c r="C206" s="27">
        <v>20400</v>
      </c>
      <c r="D206" s="27" t="s">
        <v>5</v>
      </c>
      <c r="E206" s="32"/>
      <c r="F206" s="32"/>
      <c r="G206" s="33">
        <f t="shared" si="3"/>
        <v>0</v>
      </c>
    </row>
    <row r="207" spans="1:7" x14ac:dyDescent="0.2">
      <c r="A207" s="30" t="s">
        <v>434</v>
      </c>
      <c r="B207" s="25" t="s">
        <v>435</v>
      </c>
      <c r="C207" s="27">
        <v>7200</v>
      </c>
      <c r="D207" s="27" t="s">
        <v>5</v>
      </c>
      <c r="E207" s="32"/>
      <c r="F207" s="32"/>
      <c r="G207" s="33">
        <f t="shared" si="3"/>
        <v>0</v>
      </c>
    </row>
    <row r="208" spans="1:7" ht="25.5" x14ac:dyDescent="0.2">
      <c r="A208" s="30" t="s">
        <v>438</v>
      </c>
      <c r="B208" s="25" t="s">
        <v>439</v>
      </c>
      <c r="C208" s="27">
        <v>1620</v>
      </c>
      <c r="D208" s="27" t="s">
        <v>5</v>
      </c>
      <c r="E208" s="32"/>
      <c r="F208" s="32"/>
      <c r="G208" s="33">
        <f t="shared" si="3"/>
        <v>0</v>
      </c>
    </row>
    <row r="209" spans="1:7" x14ac:dyDescent="0.2">
      <c r="A209" s="30" t="s">
        <v>440</v>
      </c>
      <c r="B209" s="25" t="s">
        <v>441</v>
      </c>
      <c r="C209" s="27">
        <v>13560</v>
      </c>
      <c r="D209" s="27" t="s">
        <v>5</v>
      </c>
      <c r="E209" s="32"/>
      <c r="F209" s="32"/>
      <c r="G209" s="33">
        <f t="shared" si="3"/>
        <v>0</v>
      </c>
    </row>
    <row r="210" spans="1:7" ht="25.5" x14ac:dyDescent="0.2">
      <c r="A210" s="30" t="s">
        <v>444</v>
      </c>
      <c r="B210" s="25" t="s">
        <v>445</v>
      </c>
      <c r="C210" s="27">
        <v>200</v>
      </c>
      <c r="D210" s="27" t="s">
        <v>5</v>
      </c>
      <c r="E210" s="32"/>
      <c r="F210" s="32"/>
      <c r="G210" s="33">
        <f t="shared" si="3"/>
        <v>0</v>
      </c>
    </row>
    <row r="211" spans="1:7" ht="25.5" x14ac:dyDescent="0.2">
      <c r="A211" s="30" t="s">
        <v>452</v>
      </c>
      <c r="B211" s="25" t="s">
        <v>453</v>
      </c>
      <c r="C211" s="27">
        <v>251</v>
      </c>
      <c r="D211" s="27" t="s">
        <v>5</v>
      </c>
      <c r="E211" s="32"/>
      <c r="F211" s="32"/>
      <c r="G211" s="33">
        <f t="shared" si="3"/>
        <v>0</v>
      </c>
    </row>
    <row r="212" spans="1:7" x14ac:dyDescent="0.2">
      <c r="A212" s="30" t="s">
        <v>454</v>
      </c>
      <c r="B212" s="25" t="s">
        <v>455</v>
      </c>
      <c r="C212" s="27">
        <v>12613</v>
      </c>
      <c r="D212" s="27" t="s">
        <v>5</v>
      </c>
      <c r="E212" s="32"/>
      <c r="F212" s="32"/>
      <c r="G212" s="33">
        <f t="shared" si="3"/>
        <v>0</v>
      </c>
    </row>
    <row r="213" spans="1:7" x14ac:dyDescent="0.2">
      <c r="A213" s="30" t="s">
        <v>456</v>
      </c>
      <c r="B213" s="25" t="s">
        <v>457</v>
      </c>
      <c r="C213" s="27">
        <v>258200</v>
      </c>
      <c r="D213" s="27" t="s">
        <v>5</v>
      </c>
      <c r="E213" s="32"/>
      <c r="F213" s="32"/>
      <c r="G213" s="33">
        <f t="shared" si="3"/>
        <v>0</v>
      </c>
    </row>
    <row r="214" spans="1:7" x14ac:dyDescent="0.2">
      <c r="A214" s="30" t="s">
        <v>460</v>
      </c>
      <c r="B214" s="25" t="s">
        <v>461</v>
      </c>
      <c r="C214" s="27">
        <v>2250</v>
      </c>
      <c r="D214" s="27" t="s">
        <v>5</v>
      </c>
      <c r="E214" s="32"/>
      <c r="F214" s="32"/>
      <c r="G214" s="33">
        <f t="shared" si="3"/>
        <v>0</v>
      </c>
    </row>
    <row r="215" spans="1:7" x14ac:dyDescent="0.2">
      <c r="A215" s="30" t="s">
        <v>462</v>
      </c>
      <c r="B215" s="25" t="s">
        <v>463</v>
      </c>
      <c r="C215" s="27">
        <v>5640</v>
      </c>
      <c r="D215" s="27" t="s">
        <v>5</v>
      </c>
      <c r="E215" s="32"/>
      <c r="F215" s="32"/>
      <c r="G215" s="33">
        <f t="shared" si="3"/>
        <v>0</v>
      </c>
    </row>
    <row r="216" spans="1:7" x14ac:dyDescent="0.2">
      <c r="A216" s="30" t="s">
        <v>466</v>
      </c>
      <c r="B216" s="25" t="s">
        <v>467</v>
      </c>
      <c r="C216" s="27">
        <v>900</v>
      </c>
      <c r="D216" s="27" t="s">
        <v>5</v>
      </c>
      <c r="E216" s="32"/>
      <c r="F216" s="32"/>
      <c r="G216" s="33">
        <f t="shared" si="3"/>
        <v>0</v>
      </c>
    </row>
    <row r="217" spans="1:7" x14ac:dyDescent="0.2">
      <c r="A217" s="30" t="s">
        <v>468</v>
      </c>
      <c r="B217" s="25" t="s">
        <v>469</v>
      </c>
      <c r="C217" s="27">
        <v>3655</v>
      </c>
      <c r="D217" s="27" t="s">
        <v>5</v>
      </c>
      <c r="E217" s="32"/>
      <c r="F217" s="32"/>
      <c r="G217" s="33">
        <f t="shared" si="3"/>
        <v>0</v>
      </c>
    </row>
    <row r="218" spans="1:7" x14ac:dyDescent="0.2">
      <c r="A218" s="30" t="s">
        <v>470</v>
      </c>
      <c r="B218" s="25" t="s">
        <v>471</v>
      </c>
      <c r="C218" s="27">
        <v>1734</v>
      </c>
      <c r="D218" s="27" t="s">
        <v>316</v>
      </c>
      <c r="E218" s="32"/>
      <c r="F218" s="32"/>
      <c r="G218" s="33">
        <f t="shared" si="3"/>
        <v>0</v>
      </c>
    </row>
    <row r="219" spans="1:7" x14ac:dyDescent="0.2">
      <c r="A219" s="30" t="s">
        <v>472</v>
      </c>
      <c r="B219" s="25" t="s">
        <v>473</v>
      </c>
      <c r="C219" s="27">
        <v>121</v>
      </c>
      <c r="D219" s="27" t="s">
        <v>79</v>
      </c>
      <c r="E219" s="32"/>
      <c r="F219" s="32"/>
      <c r="G219" s="33">
        <f t="shared" si="3"/>
        <v>0</v>
      </c>
    </row>
    <row r="220" spans="1:7" x14ac:dyDescent="0.2">
      <c r="A220" s="30" t="s">
        <v>474</v>
      </c>
      <c r="B220" s="25" t="s">
        <v>475</v>
      </c>
      <c r="C220" s="27">
        <v>23</v>
      </c>
      <c r="D220" s="27" t="s">
        <v>79</v>
      </c>
      <c r="E220" s="32"/>
      <c r="F220" s="32"/>
      <c r="G220" s="33">
        <f t="shared" si="3"/>
        <v>0</v>
      </c>
    </row>
    <row r="221" spans="1:7" x14ac:dyDescent="0.2">
      <c r="A221" s="30" t="s">
        <v>476</v>
      </c>
      <c r="B221" s="25" t="s">
        <v>477</v>
      </c>
      <c r="C221" s="27">
        <v>7</v>
      </c>
      <c r="D221" s="27" t="s">
        <v>79</v>
      </c>
      <c r="E221" s="32"/>
      <c r="F221" s="32"/>
      <c r="G221" s="33">
        <f t="shared" si="3"/>
        <v>0</v>
      </c>
    </row>
    <row r="222" spans="1:7" x14ac:dyDescent="0.2">
      <c r="A222" s="30" t="s">
        <v>478</v>
      </c>
      <c r="B222" s="25" t="s">
        <v>479</v>
      </c>
      <c r="C222" s="27">
        <v>26</v>
      </c>
      <c r="D222" s="27" t="s">
        <v>79</v>
      </c>
      <c r="E222" s="32"/>
      <c r="F222" s="32"/>
      <c r="G222" s="33">
        <f t="shared" si="3"/>
        <v>0</v>
      </c>
    </row>
    <row r="223" spans="1:7" x14ac:dyDescent="0.2">
      <c r="A223" s="30" t="s">
        <v>480</v>
      </c>
      <c r="B223" s="25" t="s">
        <v>481</v>
      </c>
      <c r="C223" s="27">
        <v>14</v>
      </c>
      <c r="D223" s="27" t="s">
        <v>48</v>
      </c>
      <c r="E223" s="32"/>
      <c r="F223" s="32"/>
      <c r="G223" s="33">
        <f t="shared" si="3"/>
        <v>0</v>
      </c>
    </row>
    <row r="224" spans="1:7" x14ac:dyDescent="0.2">
      <c r="A224" s="30" t="s">
        <v>486</v>
      </c>
      <c r="B224" s="25" t="s">
        <v>1234</v>
      </c>
      <c r="C224" s="27">
        <v>60</v>
      </c>
      <c r="D224" s="27" t="s">
        <v>316</v>
      </c>
      <c r="E224" s="32"/>
      <c r="F224" s="32"/>
      <c r="G224" s="33">
        <f t="shared" si="3"/>
        <v>0</v>
      </c>
    </row>
    <row r="225" spans="1:7" x14ac:dyDescent="0.2">
      <c r="A225" s="30" t="s">
        <v>487</v>
      </c>
      <c r="B225" s="25" t="s">
        <v>488</v>
      </c>
      <c r="C225" s="27">
        <v>104</v>
      </c>
      <c r="D225" s="27" t="s">
        <v>79</v>
      </c>
      <c r="E225" s="32"/>
      <c r="F225" s="32"/>
      <c r="G225" s="33">
        <f t="shared" si="3"/>
        <v>0</v>
      </c>
    </row>
    <row r="226" spans="1:7" x14ac:dyDescent="0.2">
      <c r="A226" s="30" t="s">
        <v>489</v>
      </c>
      <c r="B226" s="25" t="s">
        <v>1291</v>
      </c>
      <c r="C226" s="27">
        <v>4611</v>
      </c>
      <c r="D226" s="27" t="s">
        <v>316</v>
      </c>
      <c r="E226" s="32"/>
      <c r="F226" s="32"/>
      <c r="G226" s="33">
        <f t="shared" si="3"/>
        <v>0</v>
      </c>
    </row>
    <row r="227" spans="1:7" x14ac:dyDescent="0.2">
      <c r="A227" s="30" t="s">
        <v>490</v>
      </c>
      <c r="B227" s="25" t="s">
        <v>1235</v>
      </c>
      <c r="C227" s="27">
        <v>500</v>
      </c>
      <c r="D227" s="27" t="s">
        <v>316</v>
      </c>
      <c r="E227" s="32"/>
      <c r="F227" s="32"/>
      <c r="G227" s="33">
        <f t="shared" si="3"/>
        <v>0</v>
      </c>
    </row>
    <row r="228" spans="1:7" x14ac:dyDescent="0.2">
      <c r="A228" s="30" t="s">
        <v>491</v>
      </c>
      <c r="B228" s="25" t="s">
        <v>1236</v>
      </c>
      <c r="C228" s="27">
        <v>506</v>
      </c>
      <c r="D228" s="27" t="s">
        <v>316</v>
      </c>
      <c r="E228" s="32"/>
      <c r="F228" s="32"/>
      <c r="G228" s="33">
        <f t="shared" si="3"/>
        <v>0</v>
      </c>
    </row>
    <row r="229" spans="1:7" x14ac:dyDescent="0.2">
      <c r="A229" s="30" t="s">
        <v>492</v>
      </c>
      <c r="B229" s="25" t="s">
        <v>493</v>
      </c>
      <c r="C229" s="27">
        <v>1</v>
      </c>
      <c r="D229" s="27" t="s">
        <v>79</v>
      </c>
      <c r="E229" s="32"/>
      <c r="F229" s="32"/>
      <c r="G229" s="33">
        <f t="shared" si="3"/>
        <v>0</v>
      </c>
    </row>
    <row r="230" spans="1:7" x14ac:dyDescent="0.2">
      <c r="A230" s="30" t="s">
        <v>494</v>
      </c>
      <c r="B230" s="25" t="s">
        <v>1251</v>
      </c>
      <c r="C230" s="27">
        <v>3817</v>
      </c>
      <c r="D230" s="27" t="s">
        <v>316</v>
      </c>
      <c r="E230" s="32"/>
      <c r="F230" s="32"/>
      <c r="G230" s="33">
        <f t="shared" si="3"/>
        <v>0</v>
      </c>
    </row>
    <row r="231" spans="1:7" x14ac:dyDescent="0.2">
      <c r="A231" s="30" t="s">
        <v>495</v>
      </c>
      <c r="B231" s="25" t="s">
        <v>1238</v>
      </c>
      <c r="C231" s="27">
        <v>6</v>
      </c>
      <c r="D231" s="27" t="s">
        <v>316</v>
      </c>
      <c r="E231" s="32"/>
      <c r="F231" s="32"/>
      <c r="G231" s="33">
        <f t="shared" si="3"/>
        <v>0</v>
      </c>
    </row>
    <row r="232" spans="1:7" x14ac:dyDescent="0.2">
      <c r="A232" s="30" t="s">
        <v>496</v>
      </c>
      <c r="B232" s="25" t="s">
        <v>497</v>
      </c>
      <c r="C232" s="27">
        <v>6</v>
      </c>
      <c r="D232" s="34" t="s">
        <v>1220</v>
      </c>
      <c r="E232" s="32"/>
      <c r="F232" s="32"/>
      <c r="G232" s="33">
        <f t="shared" si="3"/>
        <v>0</v>
      </c>
    </row>
    <row r="233" spans="1:7" x14ac:dyDescent="0.2">
      <c r="A233" s="30" t="s">
        <v>500</v>
      </c>
      <c r="B233" s="25" t="s">
        <v>501</v>
      </c>
      <c r="C233" s="27">
        <v>35</v>
      </c>
      <c r="D233" s="27" t="s">
        <v>79</v>
      </c>
      <c r="E233" s="32"/>
      <c r="F233" s="32"/>
      <c r="G233" s="33">
        <f t="shared" si="3"/>
        <v>0</v>
      </c>
    </row>
    <row r="234" spans="1:7" x14ac:dyDescent="0.2">
      <c r="A234" s="30" t="s">
        <v>502</v>
      </c>
      <c r="B234" s="25" t="s">
        <v>503</v>
      </c>
      <c r="C234" s="27">
        <v>6</v>
      </c>
      <c r="D234" s="27" t="s">
        <v>79</v>
      </c>
      <c r="E234" s="32"/>
      <c r="F234" s="32"/>
      <c r="G234" s="33">
        <f t="shared" si="3"/>
        <v>0</v>
      </c>
    </row>
    <row r="235" spans="1:7" x14ac:dyDescent="0.2">
      <c r="A235" s="30" t="s">
        <v>504</v>
      </c>
      <c r="B235" s="25" t="s">
        <v>505</v>
      </c>
      <c r="C235" s="27">
        <v>6</v>
      </c>
      <c r="D235" s="27" t="s">
        <v>79</v>
      </c>
      <c r="E235" s="32"/>
      <c r="F235" s="32"/>
      <c r="G235" s="33">
        <f t="shared" si="3"/>
        <v>0</v>
      </c>
    </row>
    <row r="236" spans="1:7" x14ac:dyDescent="0.2">
      <c r="A236" s="30" t="s">
        <v>506</v>
      </c>
      <c r="B236" s="25" t="s">
        <v>507</v>
      </c>
      <c r="C236" s="27">
        <v>12</v>
      </c>
      <c r="D236" s="27" t="s">
        <v>79</v>
      </c>
      <c r="E236" s="32"/>
      <c r="F236" s="32"/>
      <c r="G236" s="33">
        <f t="shared" si="3"/>
        <v>0</v>
      </c>
    </row>
    <row r="237" spans="1:7" x14ac:dyDescent="0.2">
      <c r="A237" s="30" t="s">
        <v>508</v>
      </c>
      <c r="B237" s="25" t="s">
        <v>509</v>
      </c>
      <c r="C237" s="27">
        <v>13</v>
      </c>
      <c r="D237" s="27" t="s">
        <v>79</v>
      </c>
      <c r="E237" s="32"/>
      <c r="F237" s="32"/>
      <c r="G237" s="33">
        <f t="shared" si="3"/>
        <v>0</v>
      </c>
    </row>
    <row r="238" spans="1:7" x14ac:dyDescent="0.2">
      <c r="A238" s="30" t="s">
        <v>510</v>
      </c>
      <c r="B238" s="25" t="s">
        <v>511</v>
      </c>
      <c r="C238" s="27">
        <v>4</v>
      </c>
      <c r="D238" s="27" t="s">
        <v>79</v>
      </c>
      <c r="E238" s="32"/>
      <c r="F238" s="32"/>
      <c r="G238" s="33">
        <f t="shared" si="3"/>
        <v>0</v>
      </c>
    </row>
    <row r="239" spans="1:7" x14ac:dyDescent="0.2">
      <c r="A239" s="30" t="s">
        <v>514</v>
      </c>
      <c r="B239" s="25" t="s">
        <v>1263</v>
      </c>
      <c r="C239" s="27">
        <v>15000</v>
      </c>
      <c r="D239" s="27" t="s">
        <v>5</v>
      </c>
      <c r="E239" s="32"/>
      <c r="F239" s="32"/>
      <c r="G239" s="33">
        <f t="shared" si="3"/>
        <v>0</v>
      </c>
    </row>
    <row r="240" spans="1:7" x14ac:dyDescent="0.2">
      <c r="A240" s="30" t="s">
        <v>516</v>
      </c>
      <c r="B240" s="25" t="s">
        <v>517</v>
      </c>
      <c r="C240" s="27">
        <v>330</v>
      </c>
      <c r="D240" s="27" t="s">
        <v>45</v>
      </c>
      <c r="E240" s="32"/>
      <c r="F240" s="32"/>
      <c r="G240" s="33">
        <f t="shared" si="3"/>
        <v>0</v>
      </c>
    </row>
    <row r="241" spans="1:7" x14ac:dyDescent="0.2">
      <c r="A241" s="30" t="s">
        <v>520</v>
      </c>
      <c r="B241" s="25" t="s">
        <v>1286</v>
      </c>
      <c r="C241" s="27">
        <v>161</v>
      </c>
      <c r="D241" s="27" t="s">
        <v>521</v>
      </c>
      <c r="E241" s="32"/>
      <c r="F241" s="32"/>
      <c r="G241" s="33">
        <f t="shared" si="3"/>
        <v>0</v>
      </c>
    </row>
    <row r="242" spans="1:7" x14ac:dyDescent="0.2">
      <c r="A242" s="30" t="s">
        <v>522</v>
      </c>
      <c r="B242" s="25" t="s">
        <v>523</v>
      </c>
      <c r="C242" s="27">
        <v>200</v>
      </c>
      <c r="D242" s="27" t="s">
        <v>411</v>
      </c>
      <c r="E242" s="32"/>
      <c r="F242" s="32"/>
      <c r="G242" s="33">
        <f t="shared" si="3"/>
        <v>0</v>
      </c>
    </row>
    <row r="243" spans="1:7" x14ac:dyDescent="0.2">
      <c r="A243" s="30" t="s">
        <v>524</v>
      </c>
      <c r="B243" s="25" t="s">
        <v>1289</v>
      </c>
      <c r="C243" s="27">
        <v>41</v>
      </c>
      <c r="D243" s="27" t="s">
        <v>411</v>
      </c>
      <c r="E243" s="32"/>
      <c r="F243" s="32"/>
      <c r="G243" s="33">
        <f t="shared" si="3"/>
        <v>0</v>
      </c>
    </row>
    <row r="244" spans="1:7" x14ac:dyDescent="0.2">
      <c r="A244" s="30" t="s">
        <v>525</v>
      </c>
      <c r="B244" s="25" t="s">
        <v>526</v>
      </c>
      <c r="C244" s="27">
        <v>133</v>
      </c>
      <c r="D244" s="27" t="s">
        <v>5</v>
      </c>
      <c r="E244" s="32"/>
      <c r="F244" s="32"/>
      <c r="G244" s="33">
        <f t="shared" si="3"/>
        <v>0</v>
      </c>
    </row>
    <row r="245" spans="1:7" x14ac:dyDescent="0.2">
      <c r="A245" s="30" t="s">
        <v>527</v>
      </c>
      <c r="B245" s="25" t="s">
        <v>528</v>
      </c>
      <c r="C245" s="27">
        <v>85</v>
      </c>
      <c r="D245" s="27" t="s">
        <v>411</v>
      </c>
      <c r="E245" s="32"/>
      <c r="F245" s="32"/>
      <c r="G245" s="33">
        <f t="shared" si="3"/>
        <v>0</v>
      </c>
    </row>
    <row r="246" spans="1:7" x14ac:dyDescent="0.2">
      <c r="A246" s="30" t="s">
        <v>529</v>
      </c>
      <c r="B246" s="25" t="s">
        <v>530</v>
      </c>
      <c r="C246" s="27">
        <v>20</v>
      </c>
      <c r="D246" s="27" t="s">
        <v>411</v>
      </c>
      <c r="E246" s="32"/>
      <c r="F246" s="32"/>
      <c r="G246" s="33">
        <f t="shared" si="3"/>
        <v>0</v>
      </c>
    </row>
    <row r="247" spans="1:7" ht="25.5" x14ac:dyDescent="0.2">
      <c r="A247" s="30" t="s">
        <v>531</v>
      </c>
      <c r="B247" s="25" t="s">
        <v>532</v>
      </c>
      <c r="C247" s="27">
        <v>80</v>
      </c>
      <c r="D247" s="27" t="s">
        <v>79</v>
      </c>
      <c r="E247" s="32"/>
      <c r="F247" s="32"/>
      <c r="G247" s="33">
        <f t="shared" si="3"/>
        <v>0</v>
      </c>
    </row>
    <row r="248" spans="1:7" x14ac:dyDescent="0.2">
      <c r="A248" s="30" t="s">
        <v>533</v>
      </c>
      <c r="B248" s="25" t="s">
        <v>534</v>
      </c>
      <c r="C248" s="27">
        <v>25</v>
      </c>
      <c r="D248" s="27" t="s">
        <v>79</v>
      </c>
      <c r="E248" s="32"/>
      <c r="F248" s="32"/>
      <c r="G248" s="33">
        <f t="shared" si="3"/>
        <v>0</v>
      </c>
    </row>
    <row r="249" spans="1:7" x14ac:dyDescent="0.2">
      <c r="A249" s="30" t="s">
        <v>535</v>
      </c>
      <c r="B249" s="25" t="s">
        <v>536</v>
      </c>
      <c r="C249" s="27">
        <v>57</v>
      </c>
      <c r="D249" s="27" t="s">
        <v>79</v>
      </c>
      <c r="E249" s="32"/>
      <c r="F249" s="32"/>
      <c r="G249" s="33">
        <f t="shared" si="3"/>
        <v>0</v>
      </c>
    </row>
    <row r="250" spans="1:7" ht="25.5" x14ac:dyDescent="0.2">
      <c r="A250" s="30" t="s">
        <v>537</v>
      </c>
      <c r="B250" s="25" t="s">
        <v>538</v>
      </c>
      <c r="C250" s="27">
        <v>80</v>
      </c>
      <c r="D250" s="27" t="s">
        <v>79</v>
      </c>
      <c r="E250" s="32"/>
      <c r="F250" s="32"/>
      <c r="G250" s="33">
        <f t="shared" si="3"/>
        <v>0</v>
      </c>
    </row>
    <row r="251" spans="1:7" x14ac:dyDescent="0.2">
      <c r="A251" s="30" t="s">
        <v>539</v>
      </c>
      <c r="B251" s="25" t="s">
        <v>540</v>
      </c>
      <c r="C251" s="27">
        <v>1610</v>
      </c>
      <c r="D251" s="27" t="s">
        <v>79</v>
      </c>
      <c r="E251" s="32"/>
      <c r="F251" s="32"/>
      <c r="G251" s="33">
        <f t="shared" si="3"/>
        <v>0</v>
      </c>
    </row>
    <row r="252" spans="1:7" ht="25.5" x14ac:dyDescent="0.2">
      <c r="A252" s="30" t="s">
        <v>541</v>
      </c>
      <c r="B252" s="25" t="s">
        <v>542</v>
      </c>
      <c r="C252" s="27">
        <v>601</v>
      </c>
      <c r="D252" s="27" t="s">
        <v>45</v>
      </c>
      <c r="E252" s="32"/>
      <c r="F252" s="32"/>
      <c r="G252" s="33">
        <f t="shared" si="3"/>
        <v>0</v>
      </c>
    </row>
    <row r="253" spans="1:7" x14ac:dyDescent="0.2">
      <c r="A253" s="30" t="s">
        <v>545</v>
      </c>
      <c r="B253" s="25" t="s">
        <v>546</v>
      </c>
      <c r="C253" s="27">
        <v>230</v>
      </c>
      <c r="D253" s="27" t="s">
        <v>45</v>
      </c>
      <c r="E253" s="32"/>
      <c r="F253" s="32"/>
      <c r="G253" s="33">
        <f t="shared" si="3"/>
        <v>0</v>
      </c>
    </row>
    <row r="254" spans="1:7" x14ac:dyDescent="0.2">
      <c r="A254" s="30" t="s">
        <v>547</v>
      </c>
      <c r="B254" s="25" t="s">
        <v>548</v>
      </c>
      <c r="C254" s="27">
        <v>1460</v>
      </c>
      <c r="D254" s="27" t="s">
        <v>45</v>
      </c>
      <c r="E254" s="32"/>
      <c r="F254" s="32"/>
      <c r="G254" s="33">
        <f t="shared" si="3"/>
        <v>0</v>
      </c>
    </row>
    <row r="255" spans="1:7" x14ac:dyDescent="0.2">
      <c r="A255" s="30" t="s">
        <v>549</v>
      </c>
      <c r="B255" s="25" t="s">
        <v>550</v>
      </c>
      <c r="C255" s="27">
        <v>615</v>
      </c>
      <c r="D255" s="27" t="s">
        <v>45</v>
      </c>
      <c r="E255" s="32"/>
      <c r="F255" s="32"/>
      <c r="G255" s="33">
        <f t="shared" si="3"/>
        <v>0</v>
      </c>
    </row>
    <row r="256" spans="1:7" x14ac:dyDescent="0.2">
      <c r="A256" s="30" t="s">
        <v>551</v>
      </c>
      <c r="B256" s="25" t="s">
        <v>552</v>
      </c>
      <c r="C256" s="27">
        <v>130</v>
      </c>
      <c r="D256" s="27" t="s">
        <v>45</v>
      </c>
      <c r="E256" s="32"/>
      <c r="F256" s="32"/>
      <c r="G256" s="33">
        <f t="shared" si="3"/>
        <v>0</v>
      </c>
    </row>
    <row r="257" spans="1:7" x14ac:dyDescent="0.2">
      <c r="A257" s="30" t="s">
        <v>555</v>
      </c>
      <c r="B257" s="25" t="s">
        <v>556</v>
      </c>
      <c r="C257" s="27">
        <v>107</v>
      </c>
      <c r="D257" s="27" t="s">
        <v>48</v>
      </c>
      <c r="E257" s="32"/>
      <c r="F257" s="32"/>
      <c r="G257" s="33">
        <f t="shared" si="3"/>
        <v>0</v>
      </c>
    </row>
    <row r="258" spans="1:7" x14ac:dyDescent="0.2">
      <c r="A258" s="30" t="s">
        <v>557</v>
      </c>
      <c r="B258" s="25" t="s">
        <v>558</v>
      </c>
      <c r="C258" s="27">
        <v>25</v>
      </c>
      <c r="D258" s="27" t="s">
        <v>48</v>
      </c>
      <c r="E258" s="32"/>
      <c r="F258" s="32"/>
      <c r="G258" s="33">
        <f t="shared" si="3"/>
        <v>0</v>
      </c>
    </row>
    <row r="259" spans="1:7" x14ac:dyDescent="0.2">
      <c r="A259" s="30" t="s">
        <v>559</v>
      </c>
      <c r="B259" s="25" t="s">
        <v>560</v>
      </c>
      <c r="C259" s="27">
        <v>230</v>
      </c>
      <c r="D259" s="27" t="s">
        <v>48</v>
      </c>
      <c r="E259" s="32"/>
      <c r="F259" s="32"/>
      <c r="G259" s="33">
        <f t="shared" ref="G259:G322" si="4">ROUND((C259*F259),2)</f>
        <v>0</v>
      </c>
    </row>
    <row r="260" spans="1:7" ht="38.25" x14ac:dyDescent="0.2">
      <c r="A260" s="30" t="s">
        <v>561</v>
      </c>
      <c r="B260" s="25" t="s">
        <v>1296</v>
      </c>
      <c r="C260" s="27">
        <v>358</v>
      </c>
      <c r="D260" s="27" t="s">
        <v>5</v>
      </c>
      <c r="E260" s="32"/>
      <c r="F260" s="32"/>
      <c r="G260" s="33">
        <f t="shared" si="4"/>
        <v>0</v>
      </c>
    </row>
    <row r="261" spans="1:7" ht="25.5" x14ac:dyDescent="0.2">
      <c r="A261" s="30" t="s">
        <v>562</v>
      </c>
      <c r="B261" s="25" t="s">
        <v>1297</v>
      </c>
      <c r="C261" s="27">
        <v>440</v>
      </c>
      <c r="D261" s="27" t="s">
        <v>5</v>
      </c>
      <c r="E261" s="32"/>
      <c r="F261" s="32"/>
      <c r="G261" s="33">
        <f t="shared" si="4"/>
        <v>0</v>
      </c>
    </row>
    <row r="262" spans="1:7" ht="38.25" x14ac:dyDescent="0.2">
      <c r="A262" s="30" t="s">
        <v>563</v>
      </c>
      <c r="B262" s="25" t="s">
        <v>1298</v>
      </c>
      <c r="C262" s="27">
        <v>197</v>
      </c>
      <c r="D262" s="27" t="s">
        <v>5</v>
      </c>
      <c r="E262" s="32"/>
      <c r="F262" s="32"/>
      <c r="G262" s="33">
        <f t="shared" si="4"/>
        <v>0</v>
      </c>
    </row>
    <row r="263" spans="1:7" ht="25.5" x14ac:dyDescent="0.2">
      <c r="A263" s="30" t="s">
        <v>564</v>
      </c>
      <c r="B263" s="25" t="s">
        <v>1299</v>
      </c>
      <c r="C263" s="27">
        <v>178</v>
      </c>
      <c r="D263" s="27" t="s">
        <v>5</v>
      </c>
      <c r="E263" s="32"/>
      <c r="F263" s="32"/>
      <c r="G263" s="33">
        <f t="shared" si="4"/>
        <v>0</v>
      </c>
    </row>
    <row r="264" spans="1:7" ht="25.5" x14ac:dyDescent="0.2">
      <c r="A264" s="30" t="s">
        <v>565</v>
      </c>
      <c r="B264" s="25" t="s">
        <v>566</v>
      </c>
      <c r="C264" s="27">
        <v>1449</v>
      </c>
      <c r="D264" s="27" t="s">
        <v>5</v>
      </c>
      <c r="E264" s="32"/>
      <c r="F264" s="32"/>
      <c r="G264" s="33">
        <f t="shared" si="4"/>
        <v>0</v>
      </c>
    </row>
    <row r="265" spans="1:7" ht="25.5" x14ac:dyDescent="0.2">
      <c r="A265" s="30" t="s">
        <v>567</v>
      </c>
      <c r="B265" s="25" t="s">
        <v>1226</v>
      </c>
      <c r="C265" s="27">
        <v>131</v>
      </c>
      <c r="D265" s="27" t="s">
        <v>5</v>
      </c>
      <c r="E265" s="32"/>
      <c r="F265" s="32"/>
      <c r="G265" s="33">
        <f t="shared" si="4"/>
        <v>0</v>
      </c>
    </row>
    <row r="266" spans="1:7" ht="25.5" x14ac:dyDescent="0.2">
      <c r="A266" s="30" t="s">
        <v>568</v>
      </c>
      <c r="B266" s="25" t="s">
        <v>569</v>
      </c>
      <c r="C266" s="27">
        <v>10</v>
      </c>
      <c r="D266" s="27" t="s">
        <v>5</v>
      </c>
      <c r="E266" s="32"/>
      <c r="F266" s="32"/>
      <c r="G266" s="33">
        <f t="shared" si="4"/>
        <v>0</v>
      </c>
    </row>
    <row r="267" spans="1:7" x14ac:dyDescent="0.2">
      <c r="A267" s="30" t="s">
        <v>572</v>
      </c>
      <c r="B267" s="25" t="s">
        <v>573</v>
      </c>
      <c r="C267" s="27">
        <v>37</v>
      </c>
      <c r="D267" s="27" t="s">
        <v>5</v>
      </c>
      <c r="E267" s="32"/>
      <c r="F267" s="32"/>
      <c r="G267" s="33">
        <f t="shared" si="4"/>
        <v>0</v>
      </c>
    </row>
    <row r="268" spans="1:7" x14ac:dyDescent="0.2">
      <c r="A268" s="30" t="s">
        <v>574</v>
      </c>
      <c r="B268" s="25" t="s">
        <v>575</v>
      </c>
      <c r="C268" s="27">
        <v>62</v>
      </c>
      <c r="D268" s="27" t="s">
        <v>5</v>
      </c>
      <c r="E268" s="32"/>
      <c r="F268" s="32"/>
      <c r="G268" s="33">
        <f t="shared" si="4"/>
        <v>0</v>
      </c>
    </row>
    <row r="269" spans="1:7" x14ac:dyDescent="0.2">
      <c r="A269" s="30" t="s">
        <v>576</v>
      </c>
      <c r="B269" s="25" t="s">
        <v>577</v>
      </c>
      <c r="C269" s="27">
        <v>944</v>
      </c>
      <c r="D269" s="27" t="s">
        <v>5</v>
      </c>
      <c r="E269" s="32"/>
      <c r="F269" s="32"/>
      <c r="G269" s="33">
        <f t="shared" si="4"/>
        <v>0</v>
      </c>
    </row>
    <row r="270" spans="1:7" x14ac:dyDescent="0.2">
      <c r="A270" s="30" t="s">
        <v>578</v>
      </c>
      <c r="B270" s="25" t="s">
        <v>579</v>
      </c>
      <c r="C270" s="27">
        <v>166</v>
      </c>
      <c r="D270" s="27" t="s">
        <v>5</v>
      </c>
      <c r="E270" s="32"/>
      <c r="F270" s="32"/>
      <c r="G270" s="33">
        <f t="shared" si="4"/>
        <v>0</v>
      </c>
    </row>
    <row r="271" spans="1:7" x14ac:dyDescent="0.2">
      <c r="A271" s="30" t="s">
        <v>582</v>
      </c>
      <c r="B271" s="25" t="s">
        <v>583</v>
      </c>
      <c r="C271" s="27">
        <v>30</v>
      </c>
      <c r="D271" s="27" t="s">
        <v>5</v>
      </c>
      <c r="E271" s="32"/>
      <c r="F271" s="32"/>
      <c r="G271" s="33">
        <f t="shared" si="4"/>
        <v>0</v>
      </c>
    </row>
    <row r="272" spans="1:7" x14ac:dyDescent="0.2">
      <c r="A272" s="30" t="s">
        <v>586</v>
      </c>
      <c r="B272" s="25" t="s">
        <v>587</v>
      </c>
      <c r="C272" s="27">
        <v>15</v>
      </c>
      <c r="D272" s="27" t="s">
        <v>5</v>
      </c>
      <c r="E272" s="32"/>
      <c r="F272" s="32"/>
      <c r="G272" s="33">
        <f t="shared" si="4"/>
        <v>0</v>
      </c>
    </row>
    <row r="273" spans="1:7" x14ac:dyDescent="0.2">
      <c r="A273" s="30" t="s">
        <v>588</v>
      </c>
      <c r="B273" s="25" t="s">
        <v>589</v>
      </c>
      <c r="C273" s="27">
        <v>760</v>
      </c>
      <c r="D273" s="27" t="s">
        <v>5</v>
      </c>
      <c r="E273" s="32"/>
      <c r="F273" s="32"/>
      <c r="G273" s="33">
        <f t="shared" si="4"/>
        <v>0</v>
      </c>
    </row>
    <row r="274" spans="1:7" x14ac:dyDescent="0.2">
      <c r="A274" s="30" t="s">
        <v>590</v>
      </c>
      <c r="B274" s="25" t="s">
        <v>591</v>
      </c>
      <c r="C274" s="27">
        <v>235</v>
      </c>
      <c r="D274" s="27" t="s">
        <v>5</v>
      </c>
      <c r="E274" s="32"/>
      <c r="F274" s="32"/>
      <c r="G274" s="33">
        <f t="shared" si="4"/>
        <v>0</v>
      </c>
    </row>
    <row r="275" spans="1:7" x14ac:dyDescent="0.2">
      <c r="A275" s="30" t="s">
        <v>592</v>
      </c>
      <c r="B275" s="25" t="s">
        <v>593</v>
      </c>
      <c r="C275" s="27">
        <v>164</v>
      </c>
      <c r="D275" s="27" t="s">
        <v>5</v>
      </c>
      <c r="E275" s="32"/>
      <c r="F275" s="32"/>
      <c r="G275" s="33">
        <f t="shared" si="4"/>
        <v>0</v>
      </c>
    </row>
    <row r="276" spans="1:7" x14ac:dyDescent="0.2">
      <c r="A276" s="30" t="s">
        <v>594</v>
      </c>
      <c r="B276" s="25" t="s">
        <v>595</v>
      </c>
      <c r="C276" s="27">
        <v>22</v>
      </c>
      <c r="D276" s="27" t="s">
        <v>5</v>
      </c>
      <c r="E276" s="32"/>
      <c r="F276" s="32"/>
      <c r="G276" s="33">
        <f t="shared" si="4"/>
        <v>0</v>
      </c>
    </row>
    <row r="277" spans="1:7" x14ac:dyDescent="0.2">
      <c r="A277" s="30" t="s">
        <v>596</v>
      </c>
      <c r="B277" s="25" t="s">
        <v>597</v>
      </c>
      <c r="C277" s="27">
        <v>20</v>
      </c>
      <c r="D277" s="27" t="s">
        <v>48</v>
      </c>
      <c r="E277" s="32"/>
      <c r="F277" s="32"/>
      <c r="G277" s="33">
        <f t="shared" si="4"/>
        <v>0</v>
      </c>
    </row>
    <row r="278" spans="1:7" x14ac:dyDescent="0.2">
      <c r="A278" s="30" t="s">
        <v>598</v>
      </c>
      <c r="B278" s="25" t="s">
        <v>599</v>
      </c>
      <c r="C278" s="27">
        <v>3</v>
      </c>
      <c r="D278" s="27" t="s">
        <v>5</v>
      </c>
      <c r="E278" s="32"/>
      <c r="F278" s="32"/>
      <c r="G278" s="33">
        <f t="shared" si="4"/>
        <v>0</v>
      </c>
    </row>
    <row r="279" spans="1:7" x14ac:dyDescent="0.2">
      <c r="A279" s="30" t="s">
        <v>600</v>
      </c>
      <c r="B279" s="25" t="s">
        <v>601</v>
      </c>
      <c r="C279" s="27">
        <v>6</v>
      </c>
      <c r="D279" s="27" t="s">
        <v>5</v>
      </c>
      <c r="E279" s="32"/>
      <c r="F279" s="32"/>
      <c r="G279" s="33">
        <f t="shared" si="4"/>
        <v>0</v>
      </c>
    </row>
    <row r="280" spans="1:7" x14ac:dyDescent="0.2">
      <c r="A280" s="30" t="s">
        <v>604</v>
      </c>
      <c r="B280" s="25" t="s">
        <v>605</v>
      </c>
      <c r="C280" s="27">
        <v>86</v>
      </c>
      <c r="D280" s="27" t="s">
        <v>5</v>
      </c>
      <c r="E280" s="32"/>
      <c r="F280" s="32"/>
      <c r="G280" s="33">
        <f t="shared" si="4"/>
        <v>0</v>
      </c>
    </row>
    <row r="281" spans="1:7" ht="25.5" x14ac:dyDescent="0.2">
      <c r="A281" s="30" t="s">
        <v>606</v>
      </c>
      <c r="B281" s="25" t="s">
        <v>607</v>
      </c>
      <c r="C281" s="27">
        <v>53</v>
      </c>
      <c r="D281" s="27" t="s">
        <v>5</v>
      </c>
      <c r="E281" s="32"/>
      <c r="F281" s="32"/>
      <c r="G281" s="33">
        <f t="shared" si="4"/>
        <v>0</v>
      </c>
    </row>
    <row r="282" spans="1:7" x14ac:dyDescent="0.2">
      <c r="A282" s="30" t="s">
        <v>610</v>
      </c>
      <c r="B282" s="25" t="s">
        <v>611</v>
      </c>
      <c r="C282" s="27">
        <v>39</v>
      </c>
      <c r="D282" s="27" t="s">
        <v>5</v>
      </c>
      <c r="E282" s="32"/>
      <c r="F282" s="32"/>
      <c r="G282" s="33">
        <f t="shared" si="4"/>
        <v>0</v>
      </c>
    </row>
    <row r="283" spans="1:7" x14ac:dyDescent="0.2">
      <c r="A283" s="30" t="s">
        <v>612</v>
      </c>
      <c r="B283" s="25" t="s">
        <v>613</v>
      </c>
      <c r="C283" s="27">
        <v>78</v>
      </c>
      <c r="D283" s="27" t="s">
        <v>5</v>
      </c>
      <c r="E283" s="32"/>
      <c r="F283" s="32"/>
      <c r="G283" s="33">
        <f t="shared" si="4"/>
        <v>0</v>
      </c>
    </row>
    <row r="284" spans="1:7" x14ac:dyDescent="0.2">
      <c r="A284" s="30" t="s">
        <v>614</v>
      </c>
      <c r="B284" s="25" t="s">
        <v>615</v>
      </c>
      <c r="C284" s="27">
        <v>64</v>
      </c>
      <c r="D284" s="27" t="s">
        <v>5</v>
      </c>
      <c r="E284" s="32"/>
      <c r="F284" s="32"/>
      <c r="G284" s="33">
        <f t="shared" si="4"/>
        <v>0</v>
      </c>
    </row>
    <row r="285" spans="1:7" x14ac:dyDescent="0.2">
      <c r="A285" s="30" t="s">
        <v>616</v>
      </c>
      <c r="B285" s="25" t="s">
        <v>617</v>
      </c>
      <c r="C285" s="27">
        <v>3</v>
      </c>
      <c r="D285" s="27" t="s">
        <v>5</v>
      </c>
      <c r="E285" s="32"/>
      <c r="F285" s="32"/>
      <c r="G285" s="33">
        <f t="shared" si="4"/>
        <v>0</v>
      </c>
    </row>
    <row r="286" spans="1:7" x14ac:dyDescent="0.2">
      <c r="A286" s="30" t="s">
        <v>618</v>
      </c>
      <c r="B286" s="25" t="s">
        <v>619</v>
      </c>
      <c r="C286" s="27">
        <v>22</v>
      </c>
      <c r="D286" s="27" t="s">
        <v>5</v>
      </c>
      <c r="E286" s="32"/>
      <c r="F286" s="32"/>
      <c r="G286" s="33">
        <f t="shared" si="4"/>
        <v>0</v>
      </c>
    </row>
    <row r="287" spans="1:7" x14ac:dyDescent="0.2">
      <c r="A287" s="30" t="s">
        <v>620</v>
      </c>
      <c r="B287" s="25" t="s">
        <v>621</v>
      </c>
      <c r="C287" s="27">
        <v>3</v>
      </c>
      <c r="D287" s="27" t="s">
        <v>5</v>
      </c>
      <c r="E287" s="32"/>
      <c r="F287" s="32"/>
      <c r="G287" s="33">
        <f t="shared" si="4"/>
        <v>0</v>
      </c>
    </row>
    <row r="288" spans="1:7" x14ac:dyDescent="0.2">
      <c r="A288" s="30" t="s">
        <v>622</v>
      </c>
      <c r="B288" s="25" t="s">
        <v>623</v>
      </c>
      <c r="C288" s="27">
        <v>3</v>
      </c>
      <c r="D288" s="27" t="s">
        <v>5</v>
      </c>
      <c r="E288" s="32"/>
      <c r="F288" s="32"/>
      <c r="G288" s="33">
        <f t="shared" si="4"/>
        <v>0</v>
      </c>
    </row>
    <row r="289" spans="1:7" x14ac:dyDescent="0.2">
      <c r="A289" s="30" t="s">
        <v>626</v>
      </c>
      <c r="B289" s="25" t="s">
        <v>627</v>
      </c>
      <c r="C289" s="27">
        <v>15</v>
      </c>
      <c r="D289" s="27" t="s">
        <v>5</v>
      </c>
      <c r="E289" s="32"/>
      <c r="F289" s="32"/>
      <c r="G289" s="33">
        <f t="shared" si="4"/>
        <v>0</v>
      </c>
    </row>
    <row r="290" spans="1:7" x14ac:dyDescent="0.2">
      <c r="A290" s="30" t="s">
        <v>628</v>
      </c>
      <c r="B290" s="25" t="s">
        <v>629</v>
      </c>
      <c r="C290" s="27">
        <v>26</v>
      </c>
      <c r="D290" s="27" t="s">
        <v>5</v>
      </c>
      <c r="E290" s="32"/>
      <c r="F290" s="32"/>
      <c r="G290" s="33">
        <f t="shared" si="4"/>
        <v>0</v>
      </c>
    </row>
    <row r="291" spans="1:7" x14ac:dyDescent="0.2">
      <c r="A291" s="30" t="s">
        <v>630</v>
      </c>
      <c r="B291" s="25" t="s">
        <v>631</v>
      </c>
      <c r="C291" s="27">
        <v>17</v>
      </c>
      <c r="D291" s="27" t="s">
        <v>5</v>
      </c>
      <c r="E291" s="32"/>
      <c r="F291" s="32"/>
      <c r="G291" s="33">
        <f t="shared" si="4"/>
        <v>0</v>
      </c>
    </row>
    <row r="292" spans="1:7" x14ac:dyDescent="0.2">
      <c r="A292" s="30" t="s">
        <v>632</v>
      </c>
      <c r="B292" s="25" t="s">
        <v>633</v>
      </c>
      <c r="C292" s="27">
        <v>3</v>
      </c>
      <c r="D292" s="27" t="s">
        <v>5</v>
      </c>
      <c r="E292" s="32"/>
      <c r="F292" s="32"/>
      <c r="G292" s="33">
        <f t="shared" si="4"/>
        <v>0</v>
      </c>
    </row>
    <row r="293" spans="1:7" x14ac:dyDescent="0.2">
      <c r="A293" s="30" t="s">
        <v>634</v>
      </c>
      <c r="B293" s="25" t="s">
        <v>635</v>
      </c>
      <c r="C293" s="27">
        <v>10</v>
      </c>
      <c r="D293" s="27" t="s">
        <v>5</v>
      </c>
      <c r="E293" s="32"/>
      <c r="F293" s="32"/>
      <c r="G293" s="33">
        <f t="shared" si="4"/>
        <v>0</v>
      </c>
    </row>
    <row r="294" spans="1:7" x14ac:dyDescent="0.2">
      <c r="A294" s="30" t="s">
        <v>638</v>
      </c>
      <c r="B294" s="25" t="s">
        <v>639</v>
      </c>
      <c r="C294" s="27">
        <v>15</v>
      </c>
      <c r="D294" s="27" t="s">
        <v>5</v>
      </c>
      <c r="E294" s="32"/>
      <c r="F294" s="32"/>
      <c r="G294" s="33">
        <f t="shared" si="4"/>
        <v>0</v>
      </c>
    </row>
    <row r="295" spans="1:7" x14ac:dyDescent="0.2">
      <c r="A295" s="30" t="s">
        <v>640</v>
      </c>
      <c r="B295" s="25" t="s">
        <v>641</v>
      </c>
      <c r="C295" s="27">
        <v>32</v>
      </c>
      <c r="D295" s="27" t="s">
        <v>5</v>
      </c>
      <c r="E295" s="32"/>
      <c r="F295" s="32"/>
      <c r="G295" s="33">
        <f t="shared" si="4"/>
        <v>0</v>
      </c>
    </row>
    <row r="296" spans="1:7" x14ac:dyDescent="0.2">
      <c r="A296" s="30" t="s">
        <v>642</v>
      </c>
      <c r="B296" s="25" t="s">
        <v>643</v>
      </c>
      <c r="C296" s="27">
        <v>20</v>
      </c>
      <c r="D296" s="27" t="s">
        <v>5</v>
      </c>
      <c r="E296" s="32"/>
      <c r="F296" s="32"/>
      <c r="G296" s="33">
        <f t="shared" si="4"/>
        <v>0</v>
      </c>
    </row>
    <row r="297" spans="1:7" x14ac:dyDescent="0.2">
      <c r="A297" s="30" t="s">
        <v>644</v>
      </c>
      <c r="B297" s="25" t="s">
        <v>645</v>
      </c>
      <c r="C297" s="27">
        <v>75</v>
      </c>
      <c r="D297" s="27" t="s">
        <v>5</v>
      </c>
      <c r="E297" s="32"/>
      <c r="F297" s="32"/>
      <c r="G297" s="33">
        <f t="shared" si="4"/>
        <v>0</v>
      </c>
    </row>
    <row r="298" spans="1:7" x14ac:dyDescent="0.2">
      <c r="A298" s="30" t="s">
        <v>646</v>
      </c>
      <c r="B298" s="25" t="s">
        <v>647</v>
      </c>
      <c r="C298" s="27">
        <v>1</v>
      </c>
      <c r="D298" s="27" t="s">
        <v>5</v>
      </c>
      <c r="E298" s="32"/>
      <c r="F298" s="32"/>
      <c r="G298" s="33">
        <f t="shared" si="4"/>
        <v>0</v>
      </c>
    </row>
    <row r="299" spans="1:7" x14ac:dyDescent="0.2">
      <c r="A299" s="30" t="s">
        <v>648</v>
      </c>
      <c r="B299" s="25" t="s">
        <v>649</v>
      </c>
      <c r="C299" s="27">
        <v>15</v>
      </c>
      <c r="D299" s="27" t="s">
        <v>5</v>
      </c>
      <c r="E299" s="32"/>
      <c r="F299" s="32"/>
      <c r="G299" s="33">
        <f t="shared" si="4"/>
        <v>0</v>
      </c>
    </row>
    <row r="300" spans="1:7" x14ac:dyDescent="0.2">
      <c r="A300" s="30" t="s">
        <v>652</v>
      </c>
      <c r="B300" s="25" t="s">
        <v>653</v>
      </c>
      <c r="C300" s="27">
        <v>49</v>
      </c>
      <c r="D300" s="27" t="s">
        <v>5</v>
      </c>
      <c r="E300" s="32"/>
      <c r="F300" s="32"/>
      <c r="G300" s="33">
        <f t="shared" si="4"/>
        <v>0</v>
      </c>
    </row>
    <row r="301" spans="1:7" x14ac:dyDescent="0.2">
      <c r="A301" s="30" t="s">
        <v>654</v>
      </c>
      <c r="B301" s="25" t="s">
        <v>655</v>
      </c>
      <c r="C301" s="27">
        <v>8</v>
      </c>
      <c r="D301" s="27" t="s">
        <v>5</v>
      </c>
      <c r="E301" s="32"/>
      <c r="F301" s="32"/>
      <c r="G301" s="33">
        <f t="shared" si="4"/>
        <v>0</v>
      </c>
    </row>
    <row r="302" spans="1:7" x14ac:dyDescent="0.2">
      <c r="A302" s="30" t="s">
        <v>656</v>
      </c>
      <c r="B302" s="25" t="s">
        <v>657</v>
      </c>
      <c r="C302" s="27">
        <v>9</v>
      </c>
      <c r="D302" s="27" t="s">
        <v>5</v>
      </c>
      <c r="E302" s="32"/>
      <c r="F302" s="32"/>
      <c r="G302" s="33">
        <f t="shared" si="4"/>
        <v>0</v>
      </c>
    </row>
    <row r="303" spans="1:7" x14ac:dyDescent="0.2">
      <c r="A303" s="30" t="s">
        <v>660</v>
      </c>
      <c r="B303" s="25" t="s">
        <v>661</v>
      </c>
      <c r="C303" s="27">
        <v>13</v>
      </c>
      <c r="D303" s="27" t="s">
        <v>5</v>
      </c>
      <c r="E303" s="32"/>
      <c r="F303" s="32"/>
      <c r="G303" s="33">
        <f t="shared" si="4"/>
        <v>0</v>
      </c>
    </row>
    <row r="304" spans="1:7" x14ac:dyDescent="0.2">
      <c r="A304" s="30" t="s">
        <v>662</v>
      </c>
      <c r="B304" s="25" t="s">
        <v>663</v>
      </c>
      <c r="C304" s="27">
        <v>0</v>
      </c>
      <c r="D304" s="27" t="s">
        <v>5</v>
      </c>
      <c r="E304" s="32"/>
      <c r="F304" s="32"/>
      <c r="G304" s="33">
        <f t="shared" si="4"/>
        <v>0</v>
      </c>
    </row>
    <row r="305" spans="1:7" x14ac:dyDescent="0.2">
      <c r="A305" s="30" t="s">
        <v>664</v>
      </c>
      <c r="B305" s="25" t="s">
        <v>665</v>
      </c>
      <c r="C305" s="27">
        <v>135</v>
      </c>
      <c r="D305" s="27" t="s">
        <v>5</v>
      </c>
      <c r="E305" s="32"/>
      <c r="F305" s="32"/>
      <c r="G305" s="33">
        <f t="shared" si="4"/>
        <v>0</v>
      </c>
    </row>
    <row r="306" spans="1:7" x14ac:dyDescent="0.2">
      <c r="A306" s="30" t="s">
        <v>668</v>
      </c>
      <c r="B306" s="25" t="s">
        <v>669</v>
      </c>
      <c r="C306" s="27">
        <v>15</v>
      </c>
      <c r="D306" s="27" t="s">
        <v>5</v>
      </c>
      <c r="E306" s="32"/>
      <c r="F306" s="32"/>
      <c r="G306" s="33">
        <f t="shared" si="4"/>
        <v>0</v>
      </c>
    </row>
    <row r="307" spans="1:7" x14ac:dyDescent="0.2">
      <c r="A307" s="30" t="s">
        <v>670</v>
      </c>
      <c r="B307" s="25" t="s">
        <v>671</v>
      </c>
      <c r="C307" s="27">
        <v>8</v>
      </c>
      <c r="D307" s="27" t="s">
        <v>5</v>
      </c>
      <c r="E307" s="32"/>
      <c r="F307" s="32"/>
      <c r="G307" s="33">
        <f t="shared" si="4"/>
        <v>0</v>
      </c>
    </row>
    <row r="308" spans="1:7" x14ac:dyDescent="0.2">
      <c r="A308" s="30" t="s">
        <v>672</v>
      </c>
      <c r="B308" s="25" t="s">
        <v>673</v>
      </c>
      <c r="C308" s="27">
        <v>32</v>
      </c>
      <c r="D308" s="27" t="s">
        <v>5</v>
      </c>
      <c r="E308" s="32"/>
      <c r="F308" s="32"/>
      <c r="G308" s="33">
        <f t="shared" si="4"/>
        <v>0</v>
      </c>
    </row>
    <row r="309" spans="1:7" x14ac:dyDescent="0.2">
      <c r="A309" s="30" t="s">
        <v>674</v>
      </c>
      <c r="B309" s="25" t="s">
        <v>675</v>
      </c>
      <c r="C309" s="27">
        <v>11</v>
      </c>
      <c r="D309" s="27" t="s">
        <v>5</v>
      </c>
      <c r="E309" s="32"/>
      <c r="F309" s="32"/>
      <c r="G309" s="33">
        <f t="shared" si="4"/>
        <v>0</v>
      </c>
    </row>
    <row r="310" spans="1:7" x14ac:dyDescent="0.2">
      <c r="A310" s="30" t="s">
        <v>676</v>
      </c>
      <c r="B310" s="25" t="s">
        <v>677</v>
      </c>
      <c r="C310" s="27">
        <v>34</v>
      </c>
      <c r="D310" s="27" t="s">
        <v>5</v>
      </c>
      <c r="E310" s="32"/>
      <c r="F310" s="32"/>
      <c r="G310" s="33">
        <f t="shared" si="4"/>
        <v>0</v>
      </c>
    </row>
    <row r="311" spans="1:7" x14ac:dyDescent="0.2">
      <c r="A311" s="30" t="s">
        <v>678</v>
      </c>
      <c r="B311" s="25" t="s">
        <v>679</v>
      </c>
      <c r="C311" s="27">
        <v>20</v>
      </c>
      <c r="D311" s="27" t="s">
        <v>5</v>
      </c>
      <c r="E311" s="32"/>
      <c r="F311" s="32"/>
      <c r="G311" s="33">
        <f t="shared" si="4"/>
        <v>0</v>
      </c>
    </row>
    <row r="312" spans="1:7" x14ac:dyDescent="0.2">
      <c r="A312" s="30" t="s">
        <v>680</v>
      </c>
      <c r="B312" s="25" t="s">
        <v>681</v>
      </c>
      <c r="C312" s="27">
        <v>11</v>
      </c>
      <c r="D312" s="27" t="s">
        <v>5</v>
      </c>
      <c r="E312" s="32"/>
      <c r="F312" s="32"/>
      <c r="G312" s="33">
        <f t="shared" si="4"/>
        <v>0</v>
      </c>
    </row>
    <row r="313" spans="1:7" x14ac:dyDescent="0.2">
      <c r="A313" s="30" t="s">
        <v>682</v>
      </c>
      <c r="B313" s="25" t="s">
        <v>683</v>
      </c>
      <c r="C313" s="27">
        <v>10</v>
      </c>
      <c r="D313" s="27" t="s">
        <v>5</v>
      </c>
      <c r="E313" s="32"/>
      <c r="F313" s="32"/>
      <c r="G313" s="33">
        <f t="shared" si="4"/>
        <v>0</v>
      </c>
    </row>
    <row r="314" spans="1:7" x14ac:dyDescent="0.2">
      <c r="A314" s="30" t="s">
        <v>684</v>
      </c>
      <c r="B314" s="25" t="s">
        <v>685</v>
      </c>
      <c r="C314" s="27">
        <v>30</v>
      </c>
      <c r="D314" s="27" t="s">
        <v>5</v>
      </c>
      <c r="E314" s="32"/>
      <c r="F314" s="32"/>
      <c r="G314" s="33">
        <f t="shared" si="4"/>
        <v>0</v>
      </c>
    </row>
    <row r="315" spans="1:7" x14ac:dyDescent="0.2">
      <c r="A315" s="30" t="s">
        <v>686</v>
      </c>
      <c r="B315" s="25" t="s">
        <v>687</v>
      </c>
      <c r="C315" s="27">
        <v>13</v>
      </c>
      <c r="D315" s="27" t="s">
        <v>5</v>
      </c>
      <c r="E315" s="32"/>
      <c r="F315" s="32"/>
      <c r="G315" s="33">
        <f t="shared" si="4"/>
        <v>0</v>
      </c>
    </row>
    <row r="316" spans="1:7" x14ac:dyDescent="0.2">
      <c r="A316" s="30" t="s">
        <v>688</v>
      </c>
      <c r="B316" s="25" t="s">
        <v>689</v>
      </c>
      <c r="C316" s="27">
        <v>10</v>
      </c>
      <c r="D316" s="27" t="s">
        <v>5</v>
      </c>
      <c r="E316" s="32"/>
      <c r="F316" s="32"/>
      <c r="G316" s="33">
        <f t="shared" si="4"/>
        <v>0</v>
      </c>
    </row>
    <row r="317" spans="1:7" x14ac:dyDescent="0.2">
      <c r="A317" s="30" t="s">
        <v>690</v>
      </c>
      <c r="B317" s="25" t="s">
        <v>691</v>
      </c>
      <c r="C317" s="27">
        <v>5</v>
      </c>
      <c r="D317" s="27" t="s">
        <v>5</v>
      </c>
      <c r="E317" s="32"/>
      <c r="F317" s="32"/>
      <c r="G317" s="33">
        <f t="shared" si="4"/>
        <v>0</v>
      </c>
    </row>
    <row r="318" spans="1:7" x14ac:dyDescent="0.2">
      <c r="A318" s="30" t="s">
        <v>692</v>
      </c>
      <c r="B318" s="25" t="s">
        <v>693</v>
      </c>
      <c r="C318" s="27">
        <v>6</v>
      </c>
      <c r="D318" s="27" t="s">
        <v>5</v>
      </c>
      <c r="E318" s="32"/>
      <c r="F318" s="32"/>
      <c r="G318" s="33">
        <f t="shared" si="4"/>
        <v>0</v>
      </c>
    </row>
    <row r="319" spans="1:7" x14ac:dyDescent="0.2">
      <c r="A319" s="30" t="s">
        <v>694</v>
      </c>
      <c r="B319" s="25" t="s">
        <v>695</v>
      </c>
      <c r="C319" s="27">
        <v>137</v>
      </c>
      <c r="D319" s="27" t="s">
        <v>5</v>
      </c>
      <c r="E319" s="32"/>
      <c r="F319" s="32"/>
      <c r="G319" s="33">
        <f t="shared" si="4"/>
        <v>0</v>
      </c>
    </row>
    <row r="320" spans="1:7" x14ac:dyDescent="0.2">
      <c r="A320" s="30" t="s">
        <v>696</v>
      </c>
      <c r="B320" s="25" t="s">
        <v>697</v>
      </c>
      <c r="C320" s="27">
        <v>28</v>
      </c>
      <c r="D320" s="27" t="s">
        <v>5</v>
      </c>
      <c r="E320" s="32"/>
      <c r="F320" s="32"/>
      <c r="G320" s="33">
        <f t="shared" si="4"/>
        <v>0</v>
      </c>
    </row>
    <row r="321" spans="1:7" x14ac:dyDescent="0.2">
      <c r="A321" s="30" t="s">
        <v>700</v>
      </c>
      <c r="B321" s="25" t="s">
        <v>701</v>
      </c>
      <c r="C321" s="27">
        <v>30</v>
      </c>
      <c r="D321" s="27" t="s">
        <v>5</v>
      </c>
      <c r="E321" s="32"/>
      <c r="F321" s="32"/>
      <c r="G321" s="33">
        <f t="shared" si="4"/>
        <v>0</v>
      </c>
    </row>
    <row r="322" spans="1:7" x14ac:dyDescent="0.2">
      <c r="A322" s="30" t="s">
        <v>702</v>
      </c>
      <c r="B322" s="25" t="s">
        <v>703</v>
      </c>
      <c r="C322" s="27">
        <v>15</v>
      </c>
      <c r="D322" s="27" t="s">
        <v>5</v>
      </c>
      <c r="E322" s="32"/>
      <c r="F322" s="32"/>
      <c r="G322" s="33">
        <f t="shared" si="4"/>
        <v>0</v>
      </c>
    </row>
    <row r="323" spans="1:7" x14ac:dyDescent="0.2">
      <c r="A323" s="30" t="s">
        <v>704</v>
      </c>
      <c r="B323" s="25" t="s">
        <v>705</v>
      </c>
      <c r="C323" s="27">
        <v>10</v>
      </c>
      <c r="D323" s="27" t="s">
        <v>5</v>
      </c>
      <c r="E323" s="32"/>
      <c r="F323" s="32"/>
      <c r="G323" s="33">
        <f t="shared" ref="G323:G386" si="5">ROUND((C323*F323),2)</f>
        <v>0</v>
      </c>
    </row>
    <row r="324" spans="1:7" x14ac:dyDescent="0.2">
      <c r="A324" s="30" t="s">
        <v>706</v>
      </c>
      <c r="B324" s="25" t="s">
        <v>707</v>
      </c>
      <c r="C324" s="27">
        <v>26</v>
      </c>
      <c r="D324" s="27" t="s">
        <v>5</v>
      </c>
      <c r="E324" s="32"/>
      <c r="F324" s="32"/>
      <c r="G324" s="33">
        <f t="shared" si="5"/>
        <v>0</v>
      </c>
    </row>
    <row r="325" spans="1:7" x14ac:dyDescent="0.2">
      <c r="A325" s="30" t="s">
        <v>708</v>
      </c>
      <c r="B325" s="25" t="s">
        <v>709</v>
      </c>
      <c r="C325" s="27">
        <v>104</v>
      </c>
      <c r="D325" s="27" t="s">
        <v>5</v>
      </c>
      <c r="E325" s="32"/>
      <c r="F325" s="32"/>
      <c r="G325" s="33">
        <f t="shared" si="5"/>
        <v>0</v>
      </c>
    </row>
    <row r="326" spans="1:7" x14ac:dyDescent="0.2">
      <c r="A326" s="30" t="s">
        <v>710</v>
      </c>
      <c r="B326" s="25" t="s">
        <v>711</v>
      </c>
      <c r="C326" s="27">
        <v>5</v>
      </c>
      <c r="D326" s="27" t="s">
        <v>5</v>
      </c>
      <c r="E326" s="32"/>
      <c r="F326" s="32"/>
      <c r="G326" s="33">
        <f t="shared" si="5"/>
        <v>0</v>
      </c>
    </row>
    <row r="327" spans="1:7" x14ac:dyDescent="0.2">
      <c r="A327" s="30" t="s">
        <v>712</v>
      </c>
      <c r="B327" s="25" t="s">
        <v>713</v>
      </c>
      <c r="C327" s="27">
        <v>451</v>
      </c>
      <c r="D327" s="27" t="s">
        <v>5</v>
      </c>
      <c r="E327" s="32"/>
      <c r="F327" s="32"/>
      <c r="G327" s="33">
        <f t="shared" si="5"/>
        <v>0</v>
      </c>
    </row>
    <row r="328" spans="1:7" x14ac:dyDescent="0.2">
      <c r="A328" s="30" t="s">
        <v>720</v>
      </c>
      <c r="B328" s="25" t="s">
        <v>721</v>
      </c>
      <c r="C328" s="27">
        <v>26</v>
      </c>
      <c r="D328" s="27" t="s">
        <v>79</v>
      </c>
      <c r="E328" s="32"/>
      <c r="F328" s="32"/>
      <c r="G328" s="33">
        <f t="shared" si="5"/>
        <v>0</v>
      </c>
    </row>
    <row r="329" spans="1:7" x14ac:dyDescent="0.2">
      <c r="A329" s="30" t="s">
        <v>722</v>
      </c>
      <c r="B329" s="25" t="s">
        <v>723</v>
      </c>
      <c r="C329" s="27">
        <v>27</v>
      </c>
      <c r="D329" s="27" t="s">
        <v>79</v>
      </c>
      <c r="E329" s="32"/>
      <c r="F329" s="32"/>
      <c r="G329" s="33">
        <f t="shared" si="5"/>
        <v>0</v>
      </c>
    </row>
    <row r="330" spans="1:7" x14ac:dyDescent="0.2">
      <c r="A330" s="30" t="s">
        <v>726</v>
      </c>
      <c r="B330" s="25" t="s">
        <v>1294</v>
      </c>
      <c r="C330" s="27">
        <v>7</v>
      </c>
      <c r="D330" s="27" t="s">
        <v>5</v>
      </c>
      <c r="E330" s="32"/>
      <c r="F330" s="32"/>
      <c r="G330" s="33">
        <f t="shared" si="5"/>
        <v>0</v>
      </c>
    </row>
    <row r="331" spans="1:7" x14ac:dyDescent="0.2">
      <c r="A331" s="30" t="s">
        <v>727</v>
      </c>
      <c r="B331" s="25" t="s">
        <v>728</v>
      </c>
      <c r="C331" s="27">
        <v>1</v>
      </c>
      <c r="D331" s="27" t="s">
        <v>79</v>
      </c>
      <c r="E331" s="32"/>
      <c r="F331" s="32"/>
      <c r="G331" s="33">
        <f t="shared" si="5"/>
        <v>0</v>
      </c>
    </row>
    <row r="332" spans="1:7" ht="25.5" x14ac:dyDescent="0.2">
      <c r="A332" s="30" t="s">
        <v>729</v>
      </c>
      <c r="B332" s="25" t="s">
        <v>730</v>
      </c>
      <c r="C332" s="27">
        <v>15</v>
      </c>
      <c r="D332" s="27" t="s">
        <v>79</v>
      </c>
      <c r="E332" s="32"/>
      <c r="F332" s="32"/>
      <c r="G332" s="33">
        <f t="shared" si="5"/>
        <v>0</v>
      </c>
    </row>
    <row r="333" spans="1:7" x14ac:dyDescent="0.2">
      <c r="A333" s="30" t="s">
        <v>731</v>
      </c>
      <c r="B333" s="25" t="s">
        <v>1219</v>
      </c>
      <c r="C333" s="27">
        <v>7</v>
      </c>
      <c r="D333" s="27" t="s">
        <v>79</v>
      </c>
      <c r="E333" s="32"/>
      <c r="F333" s="32"/>
      <c r="G333" s="33">
        <f t="shared" si="5"/>
        <v>0</v>
      </c>
    </row>
    <row r="334" spans="1:7" x14ac:dyDescent="0.2">
      <c r="A334" s="30" t="s">
        <v>734</v>
      </c>
      <c r="B334" s="25" t="s">
        <v>735</v>
      </c>
      <c r="C334" s="27">
        <v>5</v>
      </c>
      <c r="D334" s="27" t="s">
        <v>79</v>
      </c>
      <c r="E334" s="32"/>
      <c r="F334" s="32"/>
      <c r="G334" s="33">
        <f t="shared" si="5"/>
        <v>0</v>
      </c>
    </row>
    <row r="335" spans="1:7" x14ac:dyDescent="0.2">
      <c r="A335" s="30" t="s">
        <v>736</v>
      </c>
      <c r="B335" s="25" t="s">
        <v>737</v>
      </c>
      <c r="C335" s="27">
        <v>32</v>
      </c>
      <c r="D335" s="27" t="s">
        <v>79</v>
      </c>
      <c r="E335" s="32"/>
      <c r="F335" s="32"/>
      <c r="G335" s="33">
        <f t="shared" si="5"/>
        <v>0</v>
      </c>
    </row>
    <row r="336" spans="1:7" x14ac:dyDescent="0.2">
      <c r="A336" s="30" t="s">
        <v>738</v>
      </c>
      <c r="B336" s="25" t="s">
        <v>739</v>
      </c>
      <c r="C336" s="27">
        <v>0</v>
      </c>
      <c r="D336" s="27" t="s">
        <v>5</v>
      </c>
      <c r="E336" s="32"/>
      <c r="F336" s="32"/>
      <c r="G336" s="33">
        <f t="shared" si="5"/>
        <v>0</v>
      </c>
    </row>
    <row r="337" spans="1:7" x14ac:dyDescent="0.2">
      <c r="A337" s="30" t="s">
        <v>740</v>
      </c>
      <c r="B337" s="25" t="s">
        <v>741</v>
      </c>
      <c r="C337" s="27">
        <v>1380</v>
      </c>
      <c r="D337" s="27" t="s">
        <v>5</v>
      </c>
      <c r="E337" s="32"/>
      <c r="F337" s="32"/>
      <c r="G337" s="33">
        <f t="shared" si="5"/>
        <v>0</v>
      </c>
    </row>
    <row r="338" spans="1:7" x14ac:dyDescent="0.2">
      <c r="A338" s="30" t="s">
        <v>742</v>
      </c>
      <c r="B338" s="25" t="s">
        <v>743</v>
      </c>
      <c r="C338" s="27">
        <v>165</v>
      </c>
      <c r="D338" s="27" t="s">
        <v>5</v>
      </c>
      <c r="E338" s="32"/>
      <c r="F338" s="32"/>
      <c r="G338" s="33">
        <f t="shared" si="5"/>
        <v>0</v>
      </c>
    </row>
    <row r="339" spans="1:7" x14ac:dyDescent="0.2">
      <c r="A339" s="30" t="s">
        <v>744</v>
      </c>
      <c r="B339" s="25" t="s">
        <v>745</v>
      </c>
      <c r="C339" s="27">
        <v>154</v>
      </c>
      <c r="D339" s="27" t="s">
        <v>746</v>
      </c>
      <c r="E339" s="32"/>
      <c r="F339" s="32"/>
      <c r="G339" s="33">
        <f t="shared" si="5"/>
        <v>0</v>
      </c>
    </row>
    <row r="340" spans="1:7" ht="25.5" x14ac:dyDescent="0.2">
      <c r="A340" s="30" t="s">
        <v>747</v>
      </c>
      <c r="B340" s="25" t="s">
        <v>748</v>
      </c>
      <c r="C340" s="27">
        <v>20</v>
      </c>
      <c r="D340" s="27" t="s">
        <v>749</v>
      </c>
      <c r="E340" s="32"/>
      <c r="F340" s="32"/>
      <c r="G340" s="33">
        <f t="shared" si="5"/>
        <v>0</v>
      </c>
    </row>
    <row r="341" spans="1:7" x14ac:dyDescent="0.2">
      <c r="A341" s="30" t="s">
        <v>750</v>
      </c>
      <c r="B341" s="25" t="s">
        <v>751</v>
      </c>
      <c r="C341" s="27">
        <v>34</v>
      </c>
      <c r="D341" s="27" t="s">
        <v>749</v>
      </c>
      <c r="E341" s="32"/>
      <c r="F341" s="32"/>
      <c r="G341" s="33">
        <f t="shared" si="5"/>
        <v>0</v>
      </c>
    </row>
    <row r="342" spans="1:7" x14ac:dyDescent="0.2">
      <c r="A342" s="30" t="s">
        <v>752</v>
      </c>
      <c r="B342" s="25" t="s">
        <v>753</v>
      </c>
      <c r="C342" s="27">
        <v>13</v>
      </c>
      <c r="D342" s="27" t="s">
        <v>396</v>
      </c>
      <c r="E342" s="32"/>
      <c r="F342" s="32"/>
      <c r="G342" s="33">
        <f t="shared" si="5"/>
        <v>0</v>
      </c>
    </row>
    <row r="343" spans="1:7" ht="25.5" x14ac:dyDescent="0.2">
      <c r="A343" s="30" t="s">
        <v>754</v>
      </c>
      <c r="B343" s="25" t="s">
        <v>1229</v>
      </c>
      <c r="C343" s="27">
        <v>45</v>
      </c>
      <c r="D343" s="27" t="s">
        <v>5</v>
      </c>
      <c r="E343" s="32"/>
      <c r="F343" s="32"/>
      <c r="G343" s="33">
        <f t="shared" si="5"/>
        <v>0</v>
      </c>
    </row>
    <row r="344" spans="1:7" x14ac:dyDescent="0.2">
      <c r="A344" s="30" t="s">
        <v>755</v>
      </c>
      <c r="B344" s="25" t="s">
        <v>756</v>
      </c>
      <c r="C344" s="27">
        <v>183</v>
      </c>
      <c r="D344" s="27" t="s">
        <v>48</v>
      </c>
      <c r="E344" s="32"/>
      <c r="F344" s="32"/>
      <c r="G344" s="33">
        <f t="shared" si="5"/>
        <v>0</v>
      </c>
    </row>
    <row r="345" spans="1:7" x14ac:dyDescent="0.2">
      <c r="A345" s="30" t="s">
        <v>757</v>
      </c>
      <c r="B345" s="25" t="s">
        <v>758</v>
      </c>
      <c r="C345" s="27">
        <v>210</v>
      </c>
      <c r="D345" s="27" t="s">
        <v>48</v>
      </c>
      <c r="E345" s="32"/>
      <c r="F345" s="32"/>
      <c r="G345" s="33">
        <f t="shared" si="5"/>
        <v>0</v>
      </c>
    </row>
    <row r="346" spans="1:7" x14ac:dyDescent="0.2">
      <c r="A346" s="30" t="s">
        <v>759</v>
      </c>
      <c r="B346" s="25" t="s">
        <v>760</v>
      </c>
      <c r="C346" s="27">
        <v>1003</v>
      </c>
      <c r="D346" s="27" t="s">
        <v>48</v>
      </c>
      <c r="E346" s="32"/>
      <c r="F346" s="32"/>
      <c r="G346" s="33">
        <f t="shared" si="5"/>
        <v>0</v>
      </c>
    </row>
    <row r="347" spans="1:7" x14ac:dyDescent="0.2">
      <c r="A347" s="30" t="s">
        <v>761</v>
      </c>
      <c r="B347" s="25" t="s">
        <v>762</v>
      </c>
      <c r="C347" s="27">
        <v>102</v>
      </c>
      <c r="D347" s="27" t="s">
        <v>48</v>
      </c>
      <c r="E347" s="32"/>
      <c r="F347" s="32"/>
      <c r="G347" s="33">
        <f t="shared" si="5"/>
        <v>0</v>
      </c>
    </row>
    <row r="348" spans="1:7" x14ac:dyDescent="0.2">
      <c r="A348" s="30" t="s">
        <v>763</v>
      </c>
      <c r="B348" s="25" t="s">
        <v>764</v>
      </c>
      <c r="C348" s="27">
        <v>9</v>
      </c>
      <c r="D348" s="27" t="s">
        <v>5</v>
      </c>
      <c r="E348" s="32"/>
      <c r="F348" s="32"/>
      <c r="G348" s="33">
        <f t="shared" si="5"/>
        <v>0</v>
      </c>
    </row>
    <row r="349" spans="1:7" x14ac:dyDescent="0.2">
      <c r="A349" s="30" t="s">
        <v>765</v>
      </c>
      <c r="B349" s="25" t="s">
        <v>766</v>
      </c>
      <c r="C349" s="27">
        <v>7</v>
      </c>
      <c r="D349" s="27" t="s">
        <v>5</v>
      </c>
      <c r="E349" s="32"/>
      <c r="F349" s="32"/>
      <c r="G349" s="33">
        <f t="shared" si="5"/>
        <v>0</v>
      </c>
    </row>
    <row r="350" spans="1:7" x14ac:dyDescent="0.2">
      <c r="A350" s="30" t="s">
        <v>767</v>
      </c>
      <c r="B350" s="25" t="s">
        <v>768</v>
      </c>
      <c r="C350" s="27">
        <v>10</v>
      </c>
      <c r="D350" s="27" t="s">
        <v>5</v>
      </c>
      <c r="E350" s="32"/>
      <c r="F350" s="32"/>
      <c r="G350" s="33">
        <f t="shared" si="5"/>
        <v>0</v>
      </c>
    </row>
    <row r="351" spans="1:7" x14ac:dyDescent="0.2">
      <c r="A351" s="30" t="s">
        <v>769</v>
      </c>
      <c r="B351" s="25" t="s">
        <v>770</v>
      </c>
      <c r="C351" s="27">
        <v>11</v>
      </c>
      <c r="D351" s="27" t="s">
        <v>5</v>
      </c>
      <c r="E351" s="32"/>
      <c r="F351" s="32"/>
      <c r="G351" s="33">
        <f t="shared" si="5"/>
        <v>0</v>
      </c>
    </row>
    <row r="352" spans="1:7" x14ac:dyDescent="0.2">
      <c r="A352" s="30" t="s">
        <v>771</v>
      </c>
      <c r="B352" s="25" t="s">
        <v>772</v>
      </c>
      <c r="C352" s="27">
        <v>2</v>
      </c>
      <c r="D352" s="27" t="s">
        <v>5</v>
      </c>
      <c r="E352" s="32"/>
      <c r="F352" s="32"/>
      <c r="G352" s="33">
        <f t="shared" si="5"/>
        <v>0</v>
      </c>
    </row>
    <row r="353" spans="1:7" x14ac:dyDescent="0.2">
      <c r="A353" s="30" t="s">
        <v>775</v>
      </c>
      <c r="B353" s="25" t="s">
        <v>776</v>
      </c>
      <c r="C353" s="27">
        <v>5</v>
      </c>
      <c r="D353" s="27" t="s">
        <v>5</v>
      </c>
      <c r="E353" s="32"/>
      <c r="F353" s="32"/>
      <c r="G353" s="33">
        <f t="shared" si="5"/>
        <v>0</v>
      </c>
    </row>
    <row r="354" spans="1:7" x14ac:dyDescent="0.2">
      <c r="A354" s="30" t="s">
        <v>777</v>
      </c>
      <c r="B354" s="25" t="s">
        <v>778</v>
      </c>
      <c r="C354" s="27">
        <v>20</v>
      </c>
      <c r="D354" s="27" t="s">
        <v>5</v>
      </c>
      <c r="E354" s="32"/>
      <c r="F354" s="32"/>
      <c r="G354" s="33">
        <f t="shared" si="5"/>
        <v>0</v>
      </c>
    </row>
    <row r="355" spans="1:7" x14ac:dyDescent="0.2">
      <c r="A355" s="30" t="s">
        <v>781</v>
      </c>
      <c r="B355" s="25" t="s">
        <v>782</v>
      </c>
      <c r="C355" s="27">
        <v>13</v>
      </c>
      <c r="D355" s="27" t="s">
        <v>5</v>
      </c>
      <c r="E355" s="32"/>
      <c r="F355" s="32"/>
      <c r="G355" s="33">
        <f t="shared" si="5"/>
        <v>0</v>
      </c>
    </row>
    <row r="356" spans="1:7" x14ac:dyDescent="0.2">
      <c r="A356" s="30" t="s">
        <v>783</v>
      </c>
      <c r="B356" s="46" t="s">
        <v>1223</v>
      </c>
      <c r="C356" s="27">
        <v>4</v>
      </c>
      <c r="D356" s="27" t="s">
        <v>5</v>
      </c>
      <c r="E356" s="32"/>
      <c r="F356" s="32"/>
      <c r="G356" s="33">
        <f t="shared" si="5"/>
        <v>0</v>
      </c>
    </row>
    <row r="357" spans="1:7" x14ac:dyDescent="0.2">
      <c r="A357" s="30" t="s">
        <v>784</v>
      </c>
      <c r="B357" s="25" t="s">
        <v>1259</v>
      </c>
      <c r="C357" s="27">
        <v>16</v>
      </c>
      <c r="D357" s="27" t="s">
        <v>5</v>
      </c>
      <c r="E357" s="32"/>
      <c r="F357" s="32"/>
      <c r="G357" s="33">
        <f t="shared" si="5"/>
        <v>0</v>
      </c>
    </row>
    <row r="358" spans="1:7" x14ac:dyDescent="0.2">
      <c r="A358" s="30" t="s">
        <v>785</v>
      </c>
      <c r="B358" s="25" t="s">
        <v>786</v>
      </c>
      <c r="C358" s="27">
        <v>91</v>
      </c>
      <c r="D358" s="27" t="s">
        <v>5</v>
      </c>
      <c r="E358" s="32"/>
      <c r="F358" s="32"/>
      <c r="G358" s="33">
        <f t="shared" si="5"/>
        <v>0</v>
      </c>
    </row>
    <row r="359" spans="1:7" x14ac:dyDescent="0.2">
      <c r="A359" s="30" t="s">
        <v>787</v>
      </c>
      <c r="B359" s="25" t="s">
        <v>788</v>
      </c>
      <c r="C359" s="27">
        <v>54</v>
      </c>
      <c r="D359" s="27" t="s">
        <v>5</v>
      </c>
      <c r="E359" s="32"/>
      <c r="F359" s="32"/>
      <c r="G359" s="33">
        <f t="shared" si="5"/>
        <v>0</v>
      </c>
    </row>
    <row r="360" spans="1:7" x14ac:dyDescent="0.2">
      <c r="A360" s="30" t="s">
        <v>789</v>
      </c>
      <c r="B360" s="25" t="s">
        <v>790</v>
      </c>
      <c r="C360" s="27">
        <v>3</v>
      </c>
      <c r="D360" s="27" t="s">
        <v>5</v>
      </c>
      <c r="E360" s="32"/>
      <c r="F360" s="32"/>
      <c r="G360" s="33">
        <f t="shared" si="5"/>
        <v>0</v>
      </c>
    </row>
    <row r="361" spans="1:7" x14ac:dyDescent="0.2">
      <c r="A361" s="30" t="s">
        <v>791</v>
      </c>
      <c r="B361" s="25" t="s">
        <v>792</v>
      </c>
      <c r="C361" s="27">
        <v>2367</v>
      </c>
      <c r="D361" s="27" t="s">
        <v>5</v>
      </c>
      <c r="E361" s="32"/>
      <c r="F361" s="32"/>
      <c r="G361" s="33">
        <f t="shared" si="5"/>
        <v>0</v>
      </c>
    </row>
    <row r="362" spans="1:7" x14ac:dyDescent="0.2">
      <c r="A362" s="30" t="s">
        <v>793</v>
      </c>
      <c r="B362" s="25" t="s">
        <v>794</v>
      </c>
      <c r="C362" s="27">
        <v>3069</v>
      </c>
      <c r="D362" s="27" t="s">
        <v>5</v>
      </c>
      <c r="E362" s="32"/>
      <c r="F362" s="32"/>
      <c r="G362" s="33">
        <f t="shared" si="5"/>
        <v>0</v>
      </c>
    </row>
    <row r="363" spans="1:7" x14ac:dyDescent="0.2">
      <c r="A363" s="30" t="s">
        <v>795</v>
      </c>
      <c r="B363" s="25" t="s">
        <v>796</v>
      </c>
      <c r="C363" s="27">
        <v>5</v>
      </c>
      <c r="D363" s="27" t="s">
        <v>5</v>
      </c>
      <c r="E363" s="32"/>
      <c r="F363" s="32"/>
      <c r="G363" s="33">
        <f t="shared" si="5"/>
        <v>0</v>
      </c>
    </row>
    <row r="364" spans="1:7" x14ac:dyDescent="0.2">
      <c r="A364" s="30" t="s">
        <v>797</v>
      </c>
      <c r="B364" s="25" t="s">
        <v>798</v>
      </c>
      <c r="C364" s="27">
        <v>303</v>
      </c>
      <c r="D364" s="27" t="s">
        <v>5</v>
      </c>
      <c r="E364" s="32"/>
      <c r="F364" s="32"/>
      <c r="G364" s="33">
        <f t="shared" si="5"/>
        <v>0</v>
      </c>
    </row>
    <row r="365" spans="1:7" x14ac:dyDescent="0.2">
      <c r="A365" s="30" t="s">
        <v>799</v>
      </c>
      <c r="B365" s="25" t="s">
        <v>800</v>
      </c>
      <c r="C365" s="27">
        <v>1255</v>
      </c>
      <c r="D365" s="27" t="s">
        <v>5</v>
      </c>
      <c r="E365" s="32"/>
      <c r="F365" s="32"/>
      <c r="G365" s="33">
        <f t="shared" si="5"/>
        <v>0</v>
      </c>
    </row>
    <row r="366" spans="1:7" x14ac:dyDescent="0.2">
      <c r="A366" s="30" t="s">
        <v>801</v>
      </c>
      <c r="B366" s="25" t="s">
        <v>802</v>
      </c>
      <c r="C366" s="27">
        <v>812</v>
      </c>
      <c r="D366" s="27" t="s">
        <v>5</v>
      </c>
      <c r="E366" s="32"/>
      <c r="F366" s="32"/>
      <c r="G366" s="33">
        <f t="shared" si="5"/>
        <v>0</v>
      </c>
    </row>
    <row r="367" spans="1:7" x14ac:dyDescent="0.2">
      <c r="A367" s="30" t="s">
        <v>803</v>
      </c>
      <c r="B367" s="25" t="s">
        <v>804</v>
      </c>
      <c r="C367" s="27">
        <v>463</v>
      </c>
      <c r="D367" s="27" t="s">
        <v>5</v>
      </c>
      <c r="E367" s="32"/>
      <c r="F367" s="32"/>
      <c r="G367" s="33">
        <f t="shared" si="5"/>
        <v>0</v>
      </c>
    </row>
    <row r="368" spans="1:7" x14ac:dyDescent="0.2">
      <c r="A368" s="30" t="s">
        <v>807</v>
      </c>
      <c r="B368" s="25" t="s">
        <v>808</v>
      </c>
      <c r="C368" s="27">
        <v>603</v>
      </c>
      <c r="D368" s="27" t="s">
        <v>5</v>
      </c>
      <c r="E368" s="32"/>
      <c r="F368" s="32"/>
      <c r="G368" s="33">
        <f t="shared" si="5"/>
        <v>0</v>
      </c>
    </row>
    <row r="369" spans="1:7" x14ac:dyDescent="0.2">
      <c r="A369" s="30" t="s">
        <v>809</v>
      </c>
      <c r="B369" s="25" t="s">
        <v>810</v>
      </c>
      <c r="C369" s="27">
        <v>407</v>
      </c>
      <c r="D369" s="27" t="s">
        <v>5</v>
      </c>
      <c r="E369" s="32"/>
      <c r="F369" s="32"/>
      <c r="G369" s="33">
        <f t="shared" si="5"/>
        <v>0</v>
      </c>
    </row>
    <row r="370" spans="1:7" x14ac:dyDescent="0.2">
      <c r="A370" s="30" t="s">
        <v>811</v>
      </c>
      <c r="B370" s="25" t="s">
        <v>812</v>
      </c>
      <c r="C370" s="27">
        <v>1885</v>
      </c>
      <c r="D370" s="27" t="s">
        <v>5</v>
      </c>
      <c r="E370" s="32"/>
      <c r="F370" s="32"/>
      <c r="G370" s="33">
        <f t="shared" si="5"/>
        <v>0</v>
      </c>
    </row>
    <row r="371" spans="1:7" x14ac:dyDescent="0.2">
      <c r="A371" s="30" t="s">
        <v>813</v>
      </c>
      <c r="B371" s="25" t="s">
        <v>814</v>
      </c>
      <c r="C371" s="27">
        <v>132</v>
      </c>
      <c r="D371" s="27" t="s">
        <v>5</v>
      </c>
      <c r="E371" s="32"/>
      <c r="F371" s="32"/>
      <c r="G371" s="33">
        <f t="shared" si="5"/>
        <v>0</v>
      </c>
    </row>
    <row r="372" spans="1:7" x14ac:dyDescent="0.2">
      <c r="A372" s="30" t="s">
        <v>815</v>
      </c>
      <c r="B372" s="25" t="s">
        <v>816</v>
      </c>
      <c r="C372" s="27">
        <v>58</v>
      </c>
      <c r="D372" s="27" t="s">
        <v>5</v>
      </c>
      <c r="E372" s="32"/>
      <c r="F372" s="32"/>
      <c r="G372" s="33">
        <f t="shared" si="5"/>
        <v>0</v>
      </c>
    </row>
    <row r="373" spans="1:7" x14ac:dyDescent="0.2">
      <c r="A373" s="30" t="s">
        <v>819</v>
      </c>
      <c r="B373" s="25" t="s">
        <v>820</v>
      </c>
      <c r="C373" s="27">
        <v>110</v>
      </c>
      <c r="D373" s="27" t="s">
        <v>5</v>
      </c>
      <c r="E373" s="32"/>
      <c r="F373" s="32"/>
      <c r="G373" s="33">
        <f t="shared" si="5"/>
        <v>0</v>
      </c>
    </row>
    <row r="374" spans="1:7" x14ac:dyDescent="0.2">
      <c r="A374" s="30" t="s">
        <v>821</v>
      </c>
      <c r="B374" s="25" t="s">
        <v>822</v>
      </c>
      <c r="C374" s="27">
        <v>222</v>
      </c>
      <c r="D374" s="27" t="s">
        <v>5</v>
      </c>
      <c r="E374" s="32"/>
      <c r="F374" s="32"/>
      <c r="G374" s="33">
        <f t="shared" si="5"/>
        <v>0</v>
      </c>
    </row>
    <row r="375" spans="1:7" x14ac:dyDescent="0.2">
      <c r="A375" s="30" t="s">
        <v>823</v>
      </c>
      <c r="B375" s="25" t="s">
        <v>824</v>
      </c>
      <c r="C375" s="27">
        <v>19</v>
      </c>
      <c r="D375" s="27" t="s">
        <v>5</v>
      </c>
      <c r="E375" s="32"/>
      <c r="F375" s="32"/>
      <c r="G375" s="33">
        <f t="shared" si="5"/>
        <v>0</v>
      </c>
    </row>
    <row r="376" spans="1:7" x14ac:dyDescent="0.2">
      <c r="A376" s="30" t="s">
        <v>825</v>
      </c>
      <c r="B376" s="25" t="s">
        <v>826</v>
      </c>
      <c r="C376" s="27">
        <v>40</v>
      </c>
      <c r="D376" s="27" t="s">
        <v>5</v>
      </c>
      <c r="E376" s="32"/>
      <c r="F376" s="32"/>
      <c r="G376" s="33">
        <f t="shared" si="5"/>
        <v>0</v>
      </c>
    </row>
    <row r="377" spans="1:7" x14ac:dyDescent="0.2">
      <c r="A377" s="30" t="s">
        <v>827</v>
      </c>
      <c r="B377" s="25" t="s">
        <v>828</v>
      </c>
      <c r="C377" s="27">
        <v>58</v>
      </c>
      <c r="D377" s="27" t="s">
        <v>5</v>
      </c>
      <c r="E377" s="32"/>
      <c r="F377" s="32"/>
      <c r="G377" s="33">
        <f t="shared" si="5"/>
        <v>0</v>
      </c>
    </row>
    <row r="378" spans="1:7" x14ac:dyDescent="0.2">
      <c r="A378" s="30" t="s">
        <v>829</v>
      </c>
      <c r="B378" s="25" t="s">
        <v>830</v>
      </c>
      <c r="C378" s="27">
        <v>35</v>
      </c>
      <c r="D378" s="27" t="s">
        <v>5</v>
      </c>
      <c r="E378" s="32"/>
      <c r="F378" s="32"/>
      <c r="G378" s="33">
        <f t="shared" si="5"/>
        <v>0</v>
      </c>
    </row>
    <row r="379" spans="1:7" x14ac:dyDescent="0.2">
      <c r="A379" s="30" t="s">
        <v>831</v>
      </c>
      <c r="B379" s="25" t="s">
        <v>832</v>
      </c>
      <c r="C379" s="27">
        <v>2368</v>
      </c>
      <c r="D379" s="27" t="s">
        <v>5</v>
      </c>
      <c r="E379" s="32"/>
      <c r="F379" s="32"/>
      <c r="G379" s="33">
        <f t="shared" si="5"/>
        <v>0</v>
      </c>
    </row>
    <row r="380" spans="1:7" x14ac:dyDescent="0.2">
      <c r="A380" s="30" t="s">
        <v>833</v>
      </c>
      <c r="B380" s="25" t="s">
        <v>834</v>
      </c>
      <c r="C380" s="27">
        <v>2582</v>
      </c>
      <c r="D380" s="27" t="s">
        <v>5</v>
      </c>
      <c r="E380" s="32"/>
      <c r="F380" s="32"/>
      <c r="G380" s="33">
        <f t="shared" si="5"/>
        <v>0</v>
      </c>
    </row>
    <row r="381" spans="1:7" x14ac:dyDescent="0.2">
      <c r="A381" s="30" t="s">
        <v>835</v>
      </c>
      <c r="B381" s="25" t="s">
        <v>836</v>
      </c>
      <c r="C381" s="27">
        <v>2569</v>
      </c>
      <c r="D381" s="27" t="s">
        <v>5</v>
      </c>
      <c r="E381" s="32"/>
      <c r="F381" s="32"/>
      <c r="G381" s="33">
        <f t="shared" si="5"/>
        <v>0</v>
      </c>
    </row>
    <row r="382" spans="1:7" ht="25.5" x14ac:dyDescent="0.2">
      <c r="A382" s="30" t="s">
        <v>837</v>
      </c>
      <c r="B382" s="25" t="s">
        <v>838</v>
      </c>
      <c r="C382" s="27">
        <v>3728</v>
      </c>
      <c r="D382" s="27" t="s">
        <v>5</v>
      </c>
      <c r="E382" s="32"/>
      <c r="F382" s="32"/>
      <c r="G382" s="33">
        <f t="shared" si="5"/>
        <v>0</v>
      </c>
    </row>
    <row r="383" spans="1:7" x14ac:dyDescent="0.2">
      <c r="A383" s="30" t="s">
        <v>839</v>
      </c>
      <c r="B383" s="25" t="s">
        <v>840</v>
      </c>
      <c r="C383" s="27">
        <v>3191</v>
      </c>
      <c r="D383" s="27" t="s">
        <v>5</v>
      </c>
      <c r="E383" s="32"/>
      <c r="F383" s="32"/>
      <c r="G383" s="33">
        <f t="shared" si="5"/>
        <v>0</v>
      </c>
    </row>
    <row r="384" spans="1:7" x14ac:dyDescent="0.2">
      <c r="A384" s="30" t="s">
        <v>841</v>
      </c>
      <c r="B384" s="25" t="s">
        <v>842</v>
      </c>
      <c r="C384" s="27">
        <v>3881</v>
      </c>
      <c r="D384" s="27" t="s">
        <v>5</v>
      </c>
      <c r="E384" s="32"/>
      <c r="F384" s="32"/>
      <c r="G384" s="33">
        <f t="shared" si="5"/>
        <v>0</v>
      </c>
    </row>
    <row r="385" spans="1:7" x14ac:dyDescent="0.2">
      <c r="A385" s="30" t="s">
        <v>843</v>
      </c>
      <c r="B385" s="25" t="s">
        <v>844</v>
      </c>
      <c r="C385" s="27">
        <v>242</v>
      </c>
      <c r="D385" s="27" t="s">
        <v>5</v>
      </c>
      <c r="E385" s="32"/>
      <c r="F385" s="32"/>
      <c r="G385" s="33">
        <f t="shared" si="5"/>
        <v>0</v>
      </c>
    </row>
    <row r="386" spans="1:7" ht="25.5" x14ac:dyDescent="0.2">
      <c r="A386" s="30" t="s">
        <v>845</v>
      </c>
      <c r="B386" s="25" t="s">
        <v>846</v>
      </c>
      <c r="C386" s="27">
        <v>3993</v>
      </c>
      <c r="D386" s="27" t="s">
        <v>5</v>
      </c>
      <c r="E386" s="32"/>
      <c r="F386" s="32"/>
      <c r="G386" s="33">
        <f t="shared" si="5"/>
        <v>0</v>
      </c>
    </row>
    <row r="387" spans="1:7" x14ac:dyDescent="0.2">
      <c r="A387" s="30" t="s">
        <v>847</v>
      </c>
      <c r="B387" s="25" t="s">
        <v>848</v>
      </c>
      <c r="C387" s="27">
        <v>96</v>
      </c>
      <c r="D387" s="27" t="s">
        <v>5</v>
      </c>
      <c r="E387" s="32"/>
      <c r="F387" s="32"/>
      <c r="G387" s="33">
        <f t="shared" ref="G387:G450" si="6">ROUND((C387*F387),2)</f>
        <v>0</v>
      </c>
    </row>
    <row r="388" spans="1:7" x14ac:dyDescent="0.2">
      <c r="A388" s="30" t="s">
        <v>849</v>
      </c>
      <c r="B388" s="25" t="s">
        <v>1271</v>
      </c>
      <c r="C388" s="27">
        <v>1013</v>
      </c>
      <c r="D388" s="27" t="s">
        <v>5</v>
      </c>
      <c r="E388" s="32"/>
      <c r="F388" s="32"/>
      <c r="G388" s="33">
        <f t="shared" si="6"/>
        <v>0</v>
      </c>
    </row>
    <row r="389" spans="1:7" x14ac:dyDescent="0.2">
      <c r="A389" s="30" t="s">
        <v>850</v>
      </c>
      <c r="B389" s="25" t="s">
        <v>851</v>
      </c>
      <c r="C389" s="27">
        <v>955</v>
      </c>
      <c r="D389" s="27" t="s">
        <v>5</v>
      </c>
      <c r="E389" s="32"/>
      <c r="F389" s="32"/>
      <c r="G389" s="33">
        <f t="shared" si="6"/>
        <v>0</v>
      </c>
    </row>
    <row r="390" spans="1:7" x14ac:dyDescent="0.2">
      <c r="A390" s="30" t="s">
        <v>852</v>
      </c>
      <c r="B390" s="25" t="s">
        <v>1269</v>
      </c>
      <c r="C390" s="27">
        <v>245</v>
      </c>
      <c r="D390" s="27" t="s">
        <v>5</v>
      </c>
      <c r="E390" s="32"/>
      <c r="F390" s="32"/>
      <c r="G390" s="33">
        <f t="shared" si="6"/>
        <v>0</v>
      </c>
    </row>
    <row r="391" spans="1:7" x14ac:dyDescent="0.2">
      <c r="A391" s="30" t="s">
        <v>853</v>
      </c>
      <c r="B391" s="25" t="s">
        <v>1268</v>
      </c>
      <c r="C391" s="27">
        <v>455</v>
      </c>
      <c r="D391" s="27" t="s">
        <v>5</v>
      </c>
      <c r="E391" s="32"/>
      <c r="F391" s="32"/>
      <c r="G391" s="33">
        <f t="shared" si="6"/>
        <v>0</v>
      </c>
    </row>
    <row r="392" spans="1:7" x14ac:dyDescent="0.2">
      <c r="A392" s="30" t="s">
        <v>854</v>
      </c>
      <c r="B392" s="25" t="s">
        <v>1270</v>
      </c>
      <c r="C392" s="27">
        <v>638</v>
      </c>
      <c r="D392" s="27" t="s">
        <v>5</v>
      </c>
      <c r="E392" s="32"/>
      <c r="F392" s="32"/>
      <c r="G392" s="33">
        <f t="shared" si="6"/>
        <v>0</v>
      </c>
    </row>
    <row r="393" spans="1:7" ht="25.5" x14ac:dyDescent="0.2">
      <c r="A393" s="30" t="s">
        <v>855</v>
      </c>
      <c r="B393" s="25" t="s">
        <v>1227</v>
      </c>
      <c r="C393" s="27">
        <v>779</v>
      </c>
      <c r="D393" s="27" t="s">
        <v>5</v>
      </c>
      <c r="E393" s="32"/>
      <c r="F393" s="32"/>
      <c r="G393" s="33">
        <f t="shared" si="6"/>
        <v>0</v>
      </c>
    </row>
    <row r="394" spans="1:7" x14ac:dyDescent="0.2">
      <c r="A394" s="30" t="s">
        <v>856</v>
      </c>
      <c r="B394" s="25" t="s">
        <v>857</v>
      </c>
      <c r="C394" s="27">
        <v>1690</v>
      </c>
      <c r="D394" s="27" t="s">
        <v>5</v>
      </c>
      <c r="E394" s="32"/>
      <c r="F394" s="32"/>
      <c r="G394" s="33">
        <f t="shared" si="6"/>
        <v>0</v>
      </c>
    </row>
    <row r="395" spans="1:7" x14ac:dyDescent="0.2">
      <c r="A395" s="30" t="s">
        <v>858</v>
      </c>
      <c r="B395" s="25" t="s">
        <v>859</v>
      </c>
      <c r="C395" s="27">
        <v>620</v>
      </c>
      <c r="D395" s="27" t="s">
        <v>5</v>
      </c>
      <c r="E395" s="32"/>
      <c r="F395" s="32"/>
      <c r="G395" s="33">
        <f t="shared" si="6"/>
        <v>0</v>
      </c>
    </row>
    <row r="396" spans="1:7" x14ac:dyDescent="0.2">
      <c r="A396" s="30" t="s">
        <v>860</v>
      </c>
      <c r="B396" s="25" t="s">
        <v>861</v>
      </c>
      <c r="C396" s="27">
        <v>64</v>
      </c>
      <c r="D396" s="27" t="s">
        <v>5</v>
      </c>
      <c r="E396" s="32"/>
      <c r="F396" s="32"/>
      <c r="G396" s="33">
        <f t="shared" si="6"/>
        <v>0</v>
      </c>
    </row>
    <row r="397" spans="1:7" x14ac:dyDescent="0.2">
      <c r="A397" s="30" t="s">
        <v>862</v>
      </c>
      <c r="B397" s="25" t="s">
        <v>863</v>
      </c>
      <c r="C397" s="27">
        <v>5</v>
      </c>
      <c r="D397" s="27" t="s">
        <v>5</v>
      </c>
      <c r="E397" s="32"/>
      <c r="F397" s="32"/>
      <c r="G397" s="33">
        <f t="shared" si="6"/>
        <v>0</v>
      </c>
    </row>
    <row r="398" spans="1:7" x14ac:dyDescent="0.2">
      <c r="A398" s="30" t="s">
        <v>864</v>
      </c>
      <c r="B398" s="25" t="s">
        <v>865</v>
      </c>
      <c r="C398" s="27">
        <v>45</v>
      </c>
      <c r="D398" s="27" t="s">
        <v>5</v>
      </c>
      <c r="E398" s="32"/>
      <c r="F398" s="32"/>
      <c r="G398" s="33">
        <f t="shared" si="6"/>
        <v>0</v>
      </c>
    </row>
    <row r="399" spans="1:7" x14ac:dyDescent="0.2">
      <c r="A399" s="30" t="s">
        <v>866</v>
      </c>
      <c r="B399" s="25" t="s">
        <v>867</v>
      </c>
      <c r="C399" s="27">
        <v>103</v>
      </c>
      <c r="D399" s="27" t="s">
        <v>5</v>
      </c>
      <c r="E399" s="32"/>
      <c r="F399" s="32"/>
      <c r="G399" s="33">
        <f t="shared" si="6"/>
        <v>0</v>
      </c>
    </row>
    <row r="400" spans="1:7" x14ac:dyDescent="0.2">
      <c r="A400" s="30" t="s">
        <v>868</v>
      </c>
      <c r="B400" s="25" t="s">
        <v>869</v>
      </c>
      <c r="C400" s="27">
        <v>86</v>
      </c>
      <c r="D400" s="27" t="s">
        <v>5</v>
      </c>
      <c r="E400" s="32"/>
      <c r="F400" s="32"/>
      <c r="G400" s="33">
        <f t="shared" si="6"/>
        <v>0</v>
      </c>
    </row>
    <row r="401" spans="1:7" ht="25.5" x14ac:dyDescent="0.2">
      <c r="A401" s="30" t="s">
        <v>870</v>
      </c>
      <c r="B401" s="25" t="s">
        <v>871</v>
      </c>
      <c r="C401" s="27">
        <v>149</v>
      </c>
      <c r="D401" s="27" t="s">
        <v>5</v>
      </c>
      <c r="E401" s="32"/>
      <c r="F401" s="32"/>
      <c r="G401" s="33">
        <f t="shared" si="6"/>
        <v>0</v>
      </c>
    </row>
    <row r="402" spans="1:7" x14ac:dyDescent="0.2">
      <c r="A402" s="30" t="s">
        <v>872</v>
      </c>
      <c r="B402" s="25" t="s">
        <v>873</v>
      </c>
      <c r="C402" s="27">
        <v>144</v>
      </c>
      <c r="D402" s="27" t="s">
        <v>5</v>
      </c>
      <c r="E402" s="32"/>
      <c r="F402" s="32"/>
      <c r="G402" s="33">
        <f t="shared" si="6"/>
        <v>0</v>
      </c>
    </row>
    <row r="403" spans="1:7" x14ac:dyDescent="0.2">
      <c r="A403" s="30" t="s">
        <v>876</v>
      </c>
      <c r="B403" s="25" t="s">
        <v>877</v>
      </c>
      <c r="C403" s="27">
        <v>2523</v>
      </c>
      <c r="D403" s="27" t="s">
        <v>5</v>
      </c>
      <c r="E403" s="32"/>
      <c r="F403" s="32"/>
      <c r="G403" s="33">
        <f t="shared" si="6"/>
        <v>0</v>
      </c>
    </row>
    <row r="404" spans="1:7" ht="38.25" x14ac:dyDescent="0.2">
      <c r="A404" s="30" t="s">
        <v>878</v>
      </c>
      <c r="B404" s="25" t="s">
        <v>879</v>
      </c>
      <c r="C404" s="27">
        <v>3570</v>
      </c>
      <c r="D404" s="27" t="s">
        <v>5</v>
      </c>
      <c r="E404" s="32"/>
      <c r="F404" s="32"/>
      <c r="G404" s="33">
        <f t="shared" si="6"/>
        <v>0</v>
      </c>
    </row>
    <row r="405" spans="1:7" x14ac:dyDescent="0.2">
      <c r="A405" s="30" t="s">
        <v>880</v>
      </c>
      <c r="B405" s="25" t="s">
        <v>881</v>
      </c>
      <c r="C405" s="27">
        <v>828</v>
      </c>
      <c r="D405" s="27" t="s">
        <v>5</v>
      </c>
      <c r="E405" s="32"/>
      <c r="F405" s="32"/>
      <c r="G405" s="33">
        <f t="shared" si="6"/>
        <v>0</v>
      </c>
    </row>
    <row r="406" spans="1:7" x14ac:dyDescent="0.2">
      <c r="A406" s="30" t="s">
        <v>882</v>
      </c>
      <c r="B406" s="25" t="s">
        <v>883</v>
      </c>
      <c r="C406" s="27">
        <v>2351</v>
      </c>
      <c r="D406" s="27" t="s">
        <v>5</v>
      </c>
      <c r="E406" s="32"/>
      <c r="F406" s="32"/>
      <c r="G406" s="33">
        <f t="shared" si="6"/>
        <v>0</v>
      </c>
    </row>
    <row r="407" spans="1:7" x14ac:dyDescent="0.2">
      <c r="A407" s="30" t="s">
        <v>884</v>
      </c>
      <c r="B407" s="25" t="s">
        <v>885</v>
      </c>
      <c r="C407" s="27">
        <v>625</v>
      </c>
      <c r="D407" s="27" t="s">
        <v>886</v>
      </c>
      <c r="E407" s="32"/>
      <c r="F407" s="32"/>
      <c r="G407" s="33">
        <f t="shared" si="6"/>
        <v>0</v>
      </c>
    </row>
    <row r="408" spans="1:7" x14ac:dyDescent="0.2">
      <c r="A408" s="30" t="s">
        <v>887</v>
      </c>
      <c r="B408" s="25" t="s">
        <v>888</v>
      </c>
      <c r="C408" s="27">
        <v>350</v>
      </c>
      <c r="D408" s="27" t="s">
        <v>886</v>
      </c>
      <c r="E408" s="32"/>
      <c r="F408" s="32"/>
      <c r="G408" s="33">
        <f t="shared" si="6"/>
        <v>0</v>
      </c>
    </row>
    <row r="409" spans="1:7" x14ac:dyDescent="0.2">
      <c r="A409" s="30" t="s">
        <v>889</v>
      </c>
      <c r="B409" s="25" t="s">
        <v>890</v>
      </c>
      <c r="C409" s="27">
        <v>317</v>
      </c>
      <c r="D409" s="27" t="s">
        <v>5</v>
      </c>
      <c r="E409" s="32"/>
      <c r="F409" s="32"/>
      <c r="G409" s="33">
        <f t="shared" si="6"/>
        <v>0</v>
      </c>
    </row>
    <row r="410" spans="1:7" x14ac:dyDescent="0.2">
      <c r="A410" s="30" t="s">
        <v>891</v>
      </c>
      <c r="B410" s="25" t="s">
        <v>892</v>
      </c>
      <c r="C410" s="27">
        <v>119</v>
      </c>
      <c r="D410" s="27" t="s">
        <v>5</v>
      </c>
      <c r="E410" s="32"/>
      <c r="F410" s="32"/>
      <c r="G410" s="33">
        <f t="shared" si="6"/>
        <v>0</v>
      </c>
    </row>
    <row r="411" spans="1:7" x14ac:dyDescent="0.2">
      <c r="A411" s="30" t="s">
        <v>893</v>
      </c>
      <c r="B411" s="25" t="s">
        <v>894</v>
      </c>
      <c r="C411" s="27">
        <v>308</v>
      </c>
      <c r="D411" s="34" t="s">
        <v>1228</v>
      </c>
      <c r="E411" s="32"/>
      <c r="F411" s="32"/>
      <c r="G411" s="33">
        <f t="shared" si="6"/>
        <v>0</v>
      </c>
    </row>
    <row r="412" spans="1:7" x14ac:dyDescent="0.2">
      <c r="A412" s="30" t="s">
        <v>895</v>
      </c>
      <c r="B412" s="25" t="s">
        <v>896</v>
      </c>
      <c r="C412" s="27">
        <v>90</v>
      </c>
      <c r="D412" s="34" t="s">
        <v>1228</v>
      </c>
      <c r="E412" s="32"/>
      <c r="F412" s="32"/>
      <c r="G412" s="33">
        <f t="shared" si="6"/>
        <v>0</v>
      </c>
    </row>
    <row r="413" spans="1:7" x14ac:dyDescent="0.2">
      <c r="A413" s="30" t="s">
        <v>897</v>
      </c>
      <c r="B413" s="25" t="s">
        <v>898</v>
      </c>
      <c r="C413" s="27">
        <v>64</v>
      </c>
      <c r="D413" s="27" t="s">
        <v>5</v>
      </c>
      <c r="E413" s="32"/>
      <c r="F413" s="32"/>
      <c r="G413" s="33">
        <f t="shared" si="6"/>
        <v>0</v>
      </c>
    </row>
    <row r="414" spans="1:7" x14ac:dyDescent="0.2">
      <c r="A414" s="30" t="s">
        <v>899</v>
      </c>
      <c r="B414" s="25" t="s">
        <v>900</v>
      </c>
      <c r="C414" s="27">
        <v>63</v>
      </c>
      <c r="D414" s="27" t="s">
        <v>5</v>
      </c>
      <c r="E414" s="32"/>
      <c r="F414" s="32"/>
      <c r="G414" s="33">
        <f t="shared" si="6"/>
        <v>0</v>
      </c>
    </row>
    <row r="415" spans="1:7" x14ac:dyDescent="0.2">
      <c r="A415" s="30" t="s">
        <v>901</v>
      </c>
      <c r="B415" s="25" t="s">
        <v>902</v>
      </c>
      <c r="C415" s="27">
        <v>413</v>
      </c>
      <c r="D415" s="27" t="s">
        <v>5</v>
      </c>
      <c r="E415" s="32"/>
      <c r="F415" s="32"/>
      <c r="G415" s="33">
        <f t="shared" si="6"/>
        <v>0</v>
      </c>
    </row>
    <row r="416" spans="1:7" x14ac:dyDescent="0.2">
      <c r="A416" s="30" t="s">
        <v>903</v>
      </c>
      <c r="B416" s="25" t="s">
        <v>904</v>
      </c>
      <c r="C416" s="27">
        <v>15</v>
      </c>
      <c r="D416" s="27" t="s">
        <v>5</v>
      </c>
      <c r="E416" s="32"/>
      <c r="F416" s="32"/>
      <c r="G416" s="33">
        <f t="shared" si="6"/>
        <v>0</v>
      </c>
    </row>
    <row r="417" spans="1:7" x14ac:dyDescent="0.2">
      <c r="A417" s="30" t="s">
        <v>905</v>
      </c>
      <c r="B417" s="25" t="s">
        <v>906</v>
      </c>
      <c r="C417" s="27">
        <v>10</v>
      </c>
      <c r="D417" s="27" t="s">
        <v>5</v>
      </c>
      <c r="E417" s="32"/>
      <c r="F417" s="32"/>
      <c r="G417" s="33">
        <f t="shared" si="6"/>
        <v>0</v>
      </c>
    </row>
    <row r="418" spans="1:7" x14ac:dyDescent="0.2">
      <c r="A418" s="30" t="s">
        <v>907</v>
      </c>
      <c r="B418" s="25" t="s">
        <v>908</v>
      </c>
      <c r="C418" s="27">
        <v>60</v>
      </c>
      <c r="D418" s="27" t="s">
        <v>5</v>
      </c>
      <c r="E418" s="32"/>
      <c r="F418" s="32"/>
      <c r="G418" s="33">
        <f t="shared" si="6"/>
        <v>0</v>
      </c>
    </row>
    <row r="419" spans="1:7" x14ac:dyDescent="0.2">
      <c r="A419" s="30" t="s">
        <v>909</v>
      </c>
      <c r="B419" s="25" t="s">
        <v>910</v>
      </c>
      <c r="C419" s="27">
        <v>1026</v>
      </c>
      <c r="D419" s="27" t="s">
        <v>45</v>
      </c>
      <c r="E419" s="32"/>
      <c r="F419" s="32"/>
      <c r="G419" s="33">
        <f t="shared" si="6"/>
        <v>0</v>
      </c>
    </row>
    <row r="420" spans="1:7" x14ac:dyDescent="0.2">
      <c r="A420" s="30" t="s">
        <v>911</v>
      </c>
      <c r="B420" s="25" t="s">
        <v>912</v>
      </c>
      <c r="C420" s="27">
        <v>29</v>
      </c>
      <c r="D420" s="27" t="s">
        <v>5</v>
      </c>
      <c r="E420" s="32"/>
      <c r="F420" s="32"/>
      <c r="G420" s="33">
        <f t="shared" si="6"/>
        <v>0</v>
      </c>
    </row>
    <row r="421" spans="1:7" x14ac:dyDescent="0.2">
      <c r="A421" s="30" t="s">
        <v>913</v>
      </c>
      <c r="B421" s="25" t="s">
        <v>914</v>
      </c>
      <c r="C421" s="27">
        <v>25</v>
      </c>
      <c r="D421" s="27" t="s">
        <v>5</v>
      </c>
      <c r="E421" s="32"/>
      <c r="F421" s="32"/>
      <c r="G421" s="33">
        <f t="shared" si="6"/>
        <v>0</v>
      </c>
    </row>
    <row r="422" spans="1:7" x14ac:dyDescent="0.2">
      <c r="A422" s="30" t="s">
        <v>915</v>
      </c>
      <c r="B422" s="25" t="s">
        <v>916</v>
      </c>
      <c r="C422" s="27">
        <v>161</v>
      </c>
      <c r="D422" s="27" t="s">
        <v>5</v>
      </c>
      <c r="E422" s="32"/>
      <c r="F422" s="32"/>
      <c r="G422" s="33">
        <f t="shared" si="6"/>
        <v>0</v>
      </c>
    </row>
    <row r="423" spans="1:7" x14ac:dyDescent="0.2">
      <c r="A423" s="30" t="s">
        <v>917</v>
      </c>
      <c r="B423" s="25" t="s">
        <v>918</v>
      </c>
      <c r="C423" s="27">
        <v>12</v>
      </c>
      <c r="D423" s="27" t="s">
        <v>5</v>
      </c>
      <c r="E423" s="32"/>
      <c r="F423" s="32"/>
      <c r="G423" s="33">
        <f t="shared" si="6"/>
        <v>0</v>
      </c>
    </row>
    <row r="424" spans="1:7" ht="38.25" x14ac:dyDescent="0.2">
      <c r="A424" s="30" t="s">
        <v>919</v>
      </c>
      <c r="B424" s="25" t="s">
        <v>920</v>
      </c>
      <c r="C424" s="27">
        <v>21</v>
      </c>
      <c r="D424" s="27" t="s">
        <v>5</v>
      </c>
      <c r="E424" s="32"/>
      <c r="F424" s="32"/>
      <c r="G424" s="33">
        <f t="shared" si="6"/>
        <v>0</v>
      </c>
    </row>
    <row r="425" spans="1:7" x14ac:dyDescent="0.2">
      <c r="A425" s="30" t="s">
        <v>921</v>
      </c>
      <c r="B425" s="25" t="s">
        <v>922</v>
      </c>
      <c r="C425" s="27">
        <v>221</v>
      </c>
      <c r="D425" s="27" t="s">
        <v>5</v>
      </c>
      <c r="E425" s="32"/>
      <c r="F425" s="32"/>
      <c r="G425" s="33">
        <f t="shared" si="6"/>
        <v>0</v>
      </c>
    </row>
    <row r="426" spans="1:7" x14ac:dyDescent="0.2">
      <c r="A426" s="30" t="s">
        <v>923</v>
      </c>
      <c r="B426" s="25" t="s">
        <v>924</v>
      </c>
      <c r="C426" s="27">
        <v>446</v>
      </c>
      <c r="D426" s="27" t="s">
        <v>5</v>
      </c>
      <c r="E426" s="32"/>
      <c r="F426" s="32"/>
      <c r="G426" s="33">
        <f t="shared" si="6"/>
        <v>0</v>
      </c>
    </row>
    <row r="427" spans="1:7" x14ac:dyDescent="0.2">
      <c r="A427" s="30" t="s">
        <v>925</v>
      </c>
      <c r="B427" s="25" t="s">
        <v>926</v>
      </c>
      <c r="C427" s="27">
        <v>2066</v>
      </c>
      <c r="D427" s="27" t="s">
        <v>5</v>
      </c>
      <c r="E427" s="32"/>
      <c r="F427" s="32"/>
      <c r="G427" s="33">
        <f t="shared" si="6"/>
        <v>0</v>
      </c>
    </row>
    <row r="428" spans="1:7" x14ac:dyDescent="0.2">
      <c r="A428" s="30" t="s">
        <v>927</v>
      </c>
      <c r="B428" s="25" t="s">
        <v>928</v>
      </c>
      <c r="C428" s="27">
        <v>879</v>
      </c>
      <c r="D428" s="27" t="s">
        <v>5</v>
      </c>
      <c r="E428" s="32"/>
      <c r="F428" s="32"/>
      <c r="G428" s="33">
        <f t="shared" si="6"/>
        <v>0</v>
      </c>
    </row>
    <row r="429" spans="1:7" x14ac:dyDescent="0.2">
      <c r="A429" s="30" t="s">
        <v>929</v>
      </c>
      <c r="B429" s="25" t="s">
        <v>930</v>
      </c>
      <c r="C429" s="27">
        <v>2810</v>
      </c>
      <c r="D429" s="27" t="s">
        <v>5</v>
      </c>
      <c r="E429" s="32"/>
      <c r="F429" s="32"/>
      <c r="G429" s="33">
        <f t="shared" si="6"/>
        <v>0</v>
      </c>
    </row>
    <row r="430" spans="1:7" x14ac:dyDescent="0.2">
      <c r="A430" s="30" t="s">
        <v>931</v>
      </c>
      <c r="B430" s="25" t="s">
        <v>932</v>
      </c>
      <c r="C430" s="27">
        <v>110</v>
      </c>
      <c r="D430" s="27" t="s">
        <v>5</v>
      </c>
      <c r="E430" s="32"/>
      <c r="F430" s="32"/>
      <c r="G430" s="33">
        <f t="shared" si="6"/>
        <v>0</v>
      </c>
    </row>
    <row r="431" spans="1:7" x14ac:dyDescent="0.2">
      <c r="A431" s="30" t="s">
        <v>933</v>
      </c>
      <c r="B431" s="25" t="s">
        <v>934</v>
      </c>
      <c r="C431" s="27">
        <v>41</v>
      </c>
      <c r="D431" s="27" t="s">
        <v>5</v>
      </c>
      <c r="E431" s="32"/>
      <c r="F431" s="32"/>
      <c r="G431" s="33">
        <f t="shared" si="6"/>
        <v>0</v>
      </c>
    </row>
    <row r="432" spans="1:7" x14ac:dyDescent="0.2">
      <c r="A432" s="30" t="s">
        <v>935</v>
      </c>
      <c r="B432" s="25" t="s">
        <v>936</v>
      </c>
      <c r="C432" s="27">
        <v>4</v>
      </c>
      <c r="D432" s="27" t="s">
        <v>5</v>
      </c>
      <c r="E432" s="32"/>
      <c r="F432" s="32"/>
      <c r="G432" s="33">
        <f t="shared" si="6"/>
        <v>0</v>
      </c>
    </row>
    <row r="433" spans="1:7" x14ac:dyDescent="0.2">
      <c r="A433" s="30" t="s">
        <v>937</v>
      </c>
      <c r="B433" s="25" t="s">
        <v>938</v>
      </c>
      <c r="C433" s="27">
        <v>18</v>
      </c>
      <c r="D433" s="27" t="s">
        <v>5</v>
      </c>
      <c r="E433" s="32"/>
      <c r="F433" s="32"/>
      <c r="G433" s="33">
        <f t="shared" si="6"/>
        <v>0</v>
      </c>
    </row>
    <row r="434" spans="1:7" x14ac:dyDescent="0.2">
      <c r="A434" s="30" t="s">
        <v>939</v>
      </c>
      <c r="B434" s="25" t="s">
        <v>940</v>
      </c>
      <c r="C434" s="27">
        <v>9</v>
      </c>
      <c r="D434" s="27" t="s">
        <v>48</v>
      </c>
      <c r="E434" s="32"/>
      <c r="F434" s="32"/>
      <c r="G434" s="33">
        <f t="shared" si="6"/>
        <v>0</v>
      </c>
    </row>
    <row r="435" spans="1:7" x14ac:dyDescent="0.2">
      <c r="A435" s="30" t="s">
        <v>941</v>
      </c>
      <c r="B435" s="25" t="s">
        <v>942</v>
      </c>
      <c r="C435" s="27">
        <v>9</v>
      </c>
      <c r="D435" s="27" t="s">
        <v>48</v>
      </c>
      <c r="E435" s="32"/>
      <c r="F435" s="32"/>
      <c r="G435" s="33">
        <f t="shared" si="6"/>
        <v>0</v>
      </c>
    </row>
    <row r="436" spans="1:7" x14ac:dyDescent="0.2">
      <c r="A436" s="30" t="s">
        <v>943</v>
      </c>
      <c r="B436" s="25" t="s">
        <v>944</v>
      </c>
      <c r="C436" s="27">
        <v>34</v>
      </c>
      <c r="D436" s="27" t="s">
        <v>5</v>
      </c>
      <c r="E436" s="32"/>
      <c r="F436" s="32"/>
      <c r="G436" s="33">
        <f t="shared" si="6"/>
        <v>0</v>
      </c>
    </row>
    <row r="437" spans="1:7" x14ac:dyDescent="0.2">
      <c r="A437" s="30" t="s">
        <v>945</v>
      </c>
      <c r="B437" s="25" t="s">
        <v>946</v>
      </c>
      <c r="C437" s="27">
        <v>150</v>
      </c>
      <c r="D437" s="27" t="s">
        <v>886</v>
      </c>
      <c r="E437" s="32"/>
      <c r="F437" s="32"/>
      <c r="G437" s="33">
        <f t="shared" si="6"/>
        <v>0</v>
      </c>
    </row>
    <row r="438" spans="1:7" x14ac:dyDescent="0.2">
      <c r="A438" s="30" t="s">
        <v>947</v>
      </c>
      <c r="B438" s="25" t="s">
        <v>948</v>
      </c>
      <c r="C438" s="27">
        <v>251</v>
      </c>
      <c r="D438" s="27" t="s">
        <v>79</v>
      </c>
      <c r="E438" s="32"/>
      <c r="F438" s="32"/>
      <c r="G438" s="33">
        <f t="shared" si="6"/>
        <v>0</v>
      </c>
    </row>
    <row r="439" spans="1:7" x14ac:dyDescent="0.2">
      <c r="A439" s="30" t="s">
        <v>949</v>
      </c>
      <c r="B439" s="25" t="s">
        <v>1208</v>
      </c>
      <c r="C439" s="27">
        <v>2239</v>
      </c>
      <c r="D439" s="27" t="s">
        <v>79</v>
      </c>
      <c r="E439" s="32"/>
      <c r="F439" s="32"/>
      <c r="G439" s="33">
        <f t="shared" si="6"/>
        <v>0</v>
      </c>
    </row>
    <row r="440" spans="1:7" x14ac:dyDescent="0.2">
      <c r="A440" s="30" t="s">
        <v>950</v>
      </c>
      <c r="B440" s="25" t="s">
        <v>1293</v>
      </c>
      <c r="C440" s="27">
        <v>2441</v>
      </c>
      <c r="D440" s="27" t="s">
        <v>79</v>
      </c>
      <c r="E440" s="32"/>
      <c r="F440" s="32"/>
      <c r="G440" s="33">
        <f t="shared" si="6"/>
        <v>0</v>
      </c>
    </row>
    <row r="441" spans="1:7" x14ac:dyDescent="0.2">
      <c r="A441" s="30" t="s">
        <v>955</v>
      </c>
      <c r="B441" s="25" t="s">
        <v>956</v>
      </c>
      <c r="C441" s="27">
        <v>3</v>
      </c>
      <c r="D441" s="27" t="s">
        <v>5</v>
      </c>
      <c r="E441" s="32"/>
      <c r="F441" s="32"/>
      <c r="G441" s="33">
        <f t="shared" si="6"/>
        <v>0</v>
      </c>
    </row>
    <row r="442" spans="1:7" x14ac:dyDescent="0.2">
      <c r="A442" s="30" t="s">
        <v>957</v>
      </c>
      <c r="B442" s="25" t="s">
        <v>958</v>
      </c>
      <c r="C442" s="27">
        <v>70</v>
      </c>
      <c r="D442" s="27" t="s">
        <v>5</v>
      </c>
      <c r="E442" s="32"/>
      <c r="F442" s="32"/>
      <c r="G442" s="33">
        <f t="shared" si="6"/>
        <v>0</v>
      </c>
    </row>
    <row r="443" spans="1:7" x14ac:dyDescent="0.2">
      <c r="A443" s="30" t="s">
        <v>959</v>
      </c>
      <c r="B443" s="25" t="s">
        <v>960</v>
      </c>
      <c r="C443" s="27">
        <v>131</v>
      </c>
      <c r="D443" s="27" t="s">
        <v>5</v>
      </c>
      <c r="E443" s="32"/>
      <c r="F443" s="32"/>
      <c r="G443" s="33">
        <f t="shared" si="6"/>
        <v>0</v>
      </c>
    </row>
    <row r="444" spans="1:7" x14ac:dyDescent="0.2">
      <c r="A444" s="30" t="s">
        <v>961</v>
      </c>
      <c r="B444" s="25" t="s">
        <v>962</v>
      </c>
      <c r="C444" s="27">
        <v>181</v>
      </c>
      <c r="D444" s="27" t="s">
        <v>5</v>
      </c>
      <c r="E444" s="32"/>
      <c r="F444" s="32"/>
      <c r="G444" s="33">
        <f t="shared" si="6"/>
        <v>0</v>
      </c>
    </row>
    <row r="445" spans="1:7" x14ac:dyDescent="0.2">
      <c r="A445" s="30" t="s">
        <v>963</v>
      </c>
      <c r="B445" s="25" t="s">
        <v>964</v>
      </c>
      <c r="C445" s="27">
        <v>1545</v>
      </c>
      <c r="D445" s="27" t="s">
        <v>5</v>
      </c>
      <c r="E445" s="32"/>
      <c r="F445" s="32"/>
      <c r="G445" s="33">
        <f t="shared" si="6"/>
        <v>0</v>
      </c>
    </row>
    <row r="446" spans="1:7" x14ac:dyDescent="0.2">
      <c r="A446" s="30" t="s">
        <v>965</v>
      </c>
      <c r="B446" s="25" t="s">
        <v>966</v>
      </c>
      <c r="C446" s="27">
        <v>52</v>
      </c>
      <c r="D446" s="27" t="s">
        <v>5</v>
      </c>
      <c r="E446" s="32"/>
      <c r="F446" s="32"/>
      <c r="G446" s="33">
        <f t="shared" si="6"/>
        <v>0</v>
      </c>
    </row>
    <row r="447" spans="1:7" x14ac:dyDescent="0.2">
      <c r="A447" s="30" t="s">
        <v>967</v>
      </c>
      <c r="B447" s="25" t="s">
        <v>968</v>
      </c>
      <c r="C447" s="27">
        <v>131</v>
      </c>
      <c r="D447" s="27" t="s">
        <v>5</v>
      </c>
      <c r="E447" s="32"/>
      <c r="F447" s="32"/>
      <c r="G447" s="33">
        <f t="shared" si="6"/>
        <v>0</v>
      </c>
    </row>
    <row r="448" spans="1:7" x14ac:dyDescent="0.2">
      <c r="A448" s="30" t="s">
        <v>969</v>
      </c>
      <c r="B448" s="25" t="s">
        <v>970</v>
      </c>
      <c r="C448" s="27">
        <v>57</v>
      </c>
      <c r="D448" s="27" t="s">
        <v>5</v>
      </c>
      <c r="E448" s="32"/>
      <c r="F448" s="32"/>
      <c r="G448" s="33">
        <f t="shared" si="6"/>
        <v>0</v>
      </c>
    </row>
    <row r="449" spans="1:7" x14ac:dyDescent="0.2">
      <c r="A449" s="30" t="s">
        <v>971</v>
      </c>
      <c r="B449" s="25" t="s">
        <v>972</v>
      </c>
      <c r="C449" s="27">
        <v>479</v>
      </c>
      <c r="D449" s="27" t="s">
        <v>5</v>
      </c>
      <c r="E449" s="32"/>
      <c r="F449" s="32"/>
      <c r="G449" s="33">
        <f t="shared" si="6"/>
        <v>0</v>
      </c>
    </row>
    <row r="450" spans="1:7" x14ac:dyDescent="0.2">
      <c r="A450" s="30" t="s">
        <v>973</v>
      </c>
      <c r="B450" s="25" t="s">
        <v>974</v>
      </c>
      <c r="C450" s="27">
        <v>24</v>
      </c>
      <c r="D450" s="27" t="s">
        <v>5</v>
      </c>
      <c r="E450" s="32"/>
      <c r="F450" s="32"/>
      <c r="G450" s="33">
        <f t="shared" si="6"/>
        <v>0</v>
      </c>
    </row>
    <row r="451" spans="1:7" x14ac:dyDescent="0.2">
      <c r="A451" s="30" t="s">
        <v>975</v>
      </c>
      <c r="B451" s="25" t="s">
        <v>976</v>
      </c>
      <c r="C451" s="27">
        <v>19</v>
      </c>
      <c r="D451" s="27" t="s">
        <v>5</v>
      </c>
      <c r="E451" s="32"/>
      <c r="F451" s="32"/>
      <c r="G451" s="33">
        <f t="shared" ref="G451:G511" si="7">ROUND((C451*F451),2)</f>
        <v>0</v>
      </c>
    </row>
    <row r="452" spans="1:7" x14ac:dyDescent="0.2">
      <c r="A452" s="30" t="s">
        <v>977</v>
      </c>
      <c r="B452" s="25" t="s">
        <v>978</v>
      </c>
      <c r="C452" s="27">
        <v>154</v>
      </c>
      <c r="D452" s="27" t="s">
        <v>79</v>
      </c>
      <c r="E452" s="32"/>
      <c r="F452" s="32"/>
      <c r="G452" s="33">
        <f t="shared" si="7"/>
        <v>0</v>
      </c>
    </row>
    <row r="453" spans="1:7" x14ac:dyDescent="0.2">
      <c r="A453" s="30" t="s">
        <v>979</v>
      </c>
      <c r="B453" s="25" t="s">
        <v>1307</v>
      </c>
      <c r="C453" s="27">
        <v>422</v>
      </c>
      <c r="D453" s="27" t="s">
        <v>48</v>
      </c>
      <c r="E453" s="32"/>
      <c r="F453" s="32"/>
      <c r="G453" s="33">
        <f t="shared" si="7"/>
        <v>0</v>
      </c>
    </row>
    <row r="454" spans="1:7" x14ac:dyDescent="0.2">
      <c r="A454" s="30" t="s">
        <v>980</v>
      </c>
      <c r="B454" s="25" t="s">
        <v>981</v>
      </c>
      <c r="C454" s="27">
        <v>320</v>
      </c>
      <c r="D454" s="27" t="s">
        <v>5</v>
      </c>
      <c r="E454" s="32"/>
      <c r="F454" s="32"/>
      <c r="G454" s="33">
        <f t="shared" si="7"/>
        <v>0</v>
      </c>
    </row>
    <row r="455" spans="1:7" x14ac:dyDescent="0.2">
      <c r="A455" s="30" t="s">
        <v>982</v>
      </c>
      <c r="B455" s="25" t="s">
        <v>983</v>
      </c>
      <c r="C455" s="27">
        <v>274</v>
      </c>
      <c r="D455" s="27" t="s">
        <v>5</v>
      </c>
      <c r="E455" s="32"/>
      <c r="F455" s="32"/>
      <c r="G455" s="33">
        <f t="shared" si="7"/>
        <v>0</v>
      </c>
    </row>
    <row r="456" spans="1:7" x14ac:dyDescent="0.2">
      <c r="A456" s="30" t="s">
        <v>984</v>
      </c>
      <c r="B456" s="25" t="s">
        <v>985</v>
      </c>
      <c r="C456" s="27">
        <v>58</v>
      </c>
      <c r="D456" s="27" t="s">
        <v>5</v>
      </c>
      <c r="E456" s="32"/>
      <c r="F456" s="32"/>
      <c r="G456" s="33">
        <f t="shared" si="7"/>
        <v>0</v>
      </c>
    </row>
    <row r="457" spans="1:7" x14ac:dyDescent="0.2">
      <c r="A457" s="30" t="s">
        <v>986</v>
      </c>
      <c r="B457" s="25" t="s">
        <v>987</v>
      </c>
      <c r="C457" s="27">
        <v>10</v>
      </c>
      <c r="D457" s="27" t="s">
        <v>48</v>
      </c>
      <c r="E457" s="32"/>
      <c r="F457" s="32"/>
      <c r="G457" s="33">
        <f t="shared" si="7"/>
        <v>0</v>
      </c>
    </row>
    <row r="458" spans="1:7" x14ac:dyDescent="0.2">
      <c r="A458" s="30" t="s">
        <v>988</v>
      </c>
      <c r="B458" s="25" t="s">
        <v>989</v>
      </c>
      <c r="C458" s="27">
        <v>39</v>
      </c>
      <c r="D458" s="27" t="s">
        <v>48</v>
      </c>
      <c r="E458" s="32"/>
      <c r="F458" s="32"/>
      <c r="G458" s="33">
        <f t="shared" si="7"/>
        <v>0</v>
      </c>
    </row>
    <row r="459" spans="1:7" x14ac:dyDescent="0.2">
      <c r="A459" s="30" t="s">
        <v>990</v>
      </c>
      <c r="B459" s="25" t="s">
        <v>991</v>
      </c>
      <c r="C459" s="27">
        <v>43</v>
      </c>
      <c r="D459" s="27" t="s">
        <v>48</v>
      </c>
      <c r="E459" s="32"/>
      <c r="F459" s="32"/>
      <c r="G459" s="33">
        <f t="shared" si="7"/>
        <v>0</v>
      </c>
    </row>
    <row r="460" spans="1:7" x14ac:dyDescent="0.2">
      <c r="A460" s="30" t="s">
        <v>992</v>
      </c>
      <c r="B460" s="25" t="s">
        <v>993</v>
      </c>
      <c r="C460" s="27">
        <v>34</v>
      </c>
      <c r="D460" s="27" t="s">
        <v>48</v>
      </c>
      <c r="E460" s="32"/>
      <c r="F460" s="32"/>
      <c r="G460" s="33">
        <f t="shared" si="7"/>
        <v>0</v>
      </c>
    </row>
    <row r="461" spans="1:7" x14ac:dyDescent="0.2">
      <c r="A461" s="30" t="s">
        <v>994</v>
      </c>
      <c r="B461" s="25" t="s">
        <v>995</v>
      </c>
      <c r="C461" s="27">
        <v>27</v>
      </c>
      <c r="D461" s="27" t="s">
        <v>48</v>
      </c>
      <c r="E461" s="32"/>
      <c r="F461" s="32"/>
      <c r="G461" s="33">
        <f t="shared" si="7"/>
        <v>0</v>
      </c>
    </row>
    <row r="462" spans="1:7" x14ac:dyDescent="0.2">
      <c r="A462" s="30" t="s">
        <v>996</v>
      </c>
      <c r="B462" s="25" t="s">
        <v>997</v>
      </c>
      <c r="C462" s="27">
        <v>42</v>
      </c>
      <c r="D462" s="27" t="s">
        <v>48</v>
      </c>
      <c r="E462" s="32"/>
      <c r="F462" s="32"/>
      <c r="G462" s="33">
        <f t="shared" si="7"/>
        <v>0</v>
      </c>
    </row>
    <row r="463" spans="1:7" x14ac:dyDescent="0.2">
      <c r="A463" s="30" t="s">
        <v>998</v>
      </c>
      <c r="B463" s="25" t="s">
        <v>999</v>
      </c>
      <c r="C463" s="27">
        <v>40</v>
      </c>
      <c r="D463" s="27" t="s">
        <v>48</v>
      </c>
      <c r="E463" s="32"/>
      <c r="F463" s="32"/>
      <c r="G463" s="33">
        <f t="shared" si="7"/>
        <v>0</v>
      </c>
    </row>
    <row r="464" spans="1:7" x14ac:dyDescent="0.2">
      <c r="A464" s="30" t="s">
        <v>1000</v>
      </c>
      <c r="B464" s="25" t="s">
        <v>1001</v>
      </c>
      <c r="C464" s="27">
        <v>76</v>
      </c>
      <c r="D464" s="27" t="s">
        <v>48</v>
      </c>
      <c r="E464" s="32"/>
      <c r="F464" s="32"/>
      <c r="G464" s="33">
        <f t="shared" si="7"/>
        <v>0</v>
      </c>
    </row>
    <row r="465" spans="1:7" x14ac:dyDescent="0.2">
      <c r="A465" s="30" t="s">
        <v>1002</v>
      </c>
      <c r="B465" s="25" t="s">
        <v>1003</v>
      </c>
      <c r="C465" s="27">
        <v>23</v>
      </c>
      <c r="D465" s="27" t="s">
        <v>48</v>
      </c>
      <c r="E465" s="32"/>
      <c r="F465" s="32"/>
      <c r="G465" s="33">
        <f t="shared" si="7"/>
        <v>0</v>
      </c>
    </row>
    <row r="466" spans="1:7" x14ac:dyDescent="0.2">
      <c r="A466" s="30" t="s">
        <v>1004</v>
      </c>
      <c r="B466" s="25" t="s">
        <v>1005</v>
      </c>
      <c r="C466" s="27">
        <v>17</v>
      </c>
      <c r="D466" s="27" t="s">
        <v>48</v>
      </c>
      <c r="E466" s="32"/>
      <c r="F466" s="32"/>
      <c r="G466" s="33">
        <f t="shared" si="7"/>
        <v>0</v>
      </c>
    </row>
    <row r="467" spans="1:7" x14ac:dyDescent="0.2">
      <c r="A467" s="30" t="s">
        <v>1006</v>
      </c>
      <c r="B467" s="25" t="s">
        <v>1007</v>
      </c>
      <c r="C467" s="27">
        <v>20</v>
      </c>
      <c r="D467" s="27" t="s">
        <v>65</v>
      </c>
      <c r="E467" s="32"/>
      <c r="F467" s="32"/>
      <c r="G467" s="33">
        <f t="shared" si="7"/>
        <v>0</v>
      </c>
    </row>
    <row r="468" spans="1:7" x14ac:dyDescent="0.2">
      <c r="A468" s="30" t="s">
        <v>1009</v>
      </c>
      <c r="B468" s="25" t="s">
        <v>1239</v>
      </c>
      <c r="C468" s="27">
        <v>49</v>
      </c>
      <c r="D468" s="27" t="s">
        <v>65</v>
      </c>
      <c r="E468" s="32"/>
      <c r="F468" s="32"/>
      <c r="G468" s="33">
        <f t="shared" si="7"/>
        <v>0</v>
      </c>
    </row>
    <row r="469" spans="1:7" x14ac:dyDescent="0.2">
      <c r="A469" s="30" t="s">
        <v>1010</v>
      </c>
      <c r="B469" s="25" t="s">
        <v>1011</v>
      </c>
      <c r="C469" s="27">
        <v>1</v>
      </c>
      <c r="D469" s="27" t="s">
        <v>65</v>
      </c>
      <c r="E469" s="32"/>
      <c r="F469" s="32"/>
      <c r="G469" s="33">
        <f t="shared" si="7"/>
        <v>0</v>
      </c>
    </row>
    <row r="470" spans="1:7" x14ac:dyDescent="0.2">
      <c r="A470" s="30" t="s">
        <v>1014</v>
      </c>
      <c r="B470" s="25" t="s">
        <v>1015</v>
      </c>
      <c r="C470" s="27">
        <v>4487</v>
      </c>
      <c r="D470" s="27" t="s">
        <v>65</v>
      </c>
      <c r="E470" s="32"/>
      <c r="F470" s="32"/>
      <c r="G470" s="33">
        <f t="shared" si="7"/>
        <v>0</v>
      </c>
    </row>
    <row r="471" spans="1:7" x14ac:dyDescent="0.2">
      <c r="A471" s="30" t="s">
        <v>1016</v>
      </c>
      <c r="B471" s="25" t="s">
        <v>1017</v>
      </c>
      <c r="C471" s="27">
        <v>126</v>
      </c>
      <c r="D471" s="27" t="s">
        <v>65</v>
      </c>
      <c r="E471" s="32"/>
      <c r="F471" s="32"/>
      <c r="G471" s="33">
        <f t="shared" si="7"/>
        <v>0</v>
      </c>
    </row>
    <row r="472" spans="1:7" x14ac:dyDescent="0.2">
      <c r="A472" s="30" t="s">
        <v>1018</v>
      </c>
      <c r="B472" s="25" t="s">
        <v>1019</v>
      </c>
      <c r="C472" s="27">
        <v>1</v>
      </c>
      <c r="D472" s="27" t="s">
        <v>65</v>
      </c>
      <c r="E472" s="32"/>
      <c r="F472" s="32"/>
      <c r="G472" s="33">
        <f t="shared" si="7"/>
        <v>0</v>
      </c>
    </row>
    <row r="473" spans="1:7" x14ac:dyDescent="0.2">
      <c r="A473" s="30" t="s">
        <v>1020</v>
      </c>
      <c r="B473" s="25" t="s">
        <v>1021</v>
      </c>
      <c r="C473" s="27">
        <v>278</v>
      </c>
      <c r="D473" s="27" t="s">
        <v>65</v>
      </c>
      <c r="E473" s="32"/>
      <c r="F473" s="32"/>
      <c r="G473" s="33">
        <f t="shared" si="7"/>
        <v>0</v>
      </c>
    </row>
    <row r="474" spans="1:7" x14ac:dyDescent="0.2">
      <c r="A474" s="30" t="s">
        <v>1022</v>
      </c>
      <c r="B474" s="25" t="s">
        <v>1240</v>
      </c>
      <c r="C474" s="27">
        <v>63</v>
      </c>
      <c r="D474" s="27" t="s">
        <v>65</v>
      </c>
      <c r="E474" s="32"/>
      <c r="F474" s="32"/>
      <c r="G474" s="33">
        <f t="shared" si="7"/>
        <v>0</v>
      </c>
    </row>
    <row r="475" spans="1:7" x14ac:dyDescent="0.2">
      <c r="A475" s="30" t="s">
        <v>1024</v>
      </c>
      <c r="B475" s="25" t="s">
        <v>1241</v>
      </c>
      <c r="C475" s="27">
        <v>2</v>
      </c>
      <c r="D475" s="27" t="s">
        <v>79</v>
      </c>
      <c r="E475" s="32"/>
      <c r="F475" s="32"/>
      <c r="G475" s="33">
        <f t="shared" si="7"/>
        <v>0</v>
      </c>
    </row>
    <row r="476" spans="1:7" x14ac:dyDescent="0.2">
      <c r="A476" s="30" t="s">
        <v>1027</v>
      </c>
      <c r="B476" s="25" t="s">
        <v>1028</v>
      </c>
      <c r="C476" s="27">
        <v>20</v>
      </c>
      <c r="D476" s="27" t="s">
        <v>48</v>
      </c>
      <c r="E476" s="32"/>
      <c r="F476" s="32"/>
      <c r="G476" s="33">
        <f t="shared" si="7"/>
        <v>0</v>
      </c>
    </row>
    <row r="477" spans="1:7" x14ac:dyDescent="0.2">
      <c r="A477" s="30" t="s">
        <v>1029</v>
      </c>
      <c r="B477" s="25" t="s">
        <v>1030</v>
      </c>
      <c r="C477" s="27">
        <v>4694</v>
      </c>
      <c r="D477" s="27" t="s">
        <v>79</v>
      </c>
      <c r="E477" s="32"/>
      <c r="F477" s="32"/>
      <c r="G477" s="33">
        <f t="shared" si="7"/>
        <v>0</v>
      </c>
    </row>
    <row r="478" spans="1:7" x14ac:dyDescent="0.2">
      <c r="A478" s="30" t="s">
        <v>1031</v>
      </c>
      <c r="B478" s="25" t="s">
        <v>1032</v>
      </c>
      <c r="C478" s="27">
        <v>32</v>
      </c>
      <c r="D478" s="27" t="s">
        <v>65</v>
      </c>
      <c r="E478" s="32"/>
      <c r="F478" s="32"/>
      <c r="G478" s="33">
        <f t="shared" si="7"/>
        <v>0</v>
      </c>
    </row>
    <row r="479" spans="1:7" x14ac:dyDescent="0.2">
      <c r="A479" s="30" t="s">
        <v>1033</v>
      </c>
      <c r="B479" s="25" t="s">
        <v>1034</v>
      </c>
      <c r="C479" s="27">
        <v>49</v>
      </c>
      <c r="D479" s="27" t="s">
        <v>65</v>
      </c>
      <c r="E479" s="32"/>
      <c r="F479" s="32"/>
      <c r="G479" s="33">
        <f t="shared" si="7"/>
        <v>0</v>
      </c>
    </row>
    <row r="480" spans="1:7" x14ac:dyDescent="0.2">
      <c r="A480" s="30" t="s">
        <v>1035</v>
      </c>
      <c r="B480" s="25" t="s">
        <v>1036</v>
      </c>
      <c r="C480" s="27">
        <v>80</v>
      </c>
      <c r="D480" s="27" t="s">
        <v>65</v>
      </c>
      <c r="E480" s="32"/>
      <c r="F480" s="32"/>
      <c r="G480" s="33">
        <f t="shared" si="7"/>
        <v>0</v>
      </c>
    </row>
    <row r="481" spans="1:7" x14ac:dyDescent="0.2">
      <c r="A481" s="30" t="s">
        <v>1037</v>
      </c>
      <c r="B481" s="25" t="s">
        <v>1038</v>
      </c>
      <c r="C481" s="27">
        <v>50</v>
      </c>
      <c r="D481" s="27" t="s">
        <v>65</v>
      </c>
      <c r="E481" s="32"/>
      <c r="F481" s="32"/>
      <c r="G481" s="33">
        <f t="shared" si="7"/>
        <v>0</v>
      </c>
    </row>
    <row r="482" spans="1:7" x14ac:dyDescent="0.2">
      <c r="A482" s="30" t="s">
        <v>1041</v>
      </c>
      <c r="B482" s="25" t="s">
        <v>1042</v>
      </c>
      <c r="C482" s="27">
        <v>78</v>
      </c>
      <c r="D482" s="27" t="s">
        <v>5</v>
      </c>
      <c r="E482" s="32"/>
      <c r="F482" s="32"/>
      <c r="G482" s="33">
        <f t="shared" si="7"/>
        <v>0</v>
      </c>
    </row>
    <row r="483" spans="1:7" x14ac:dyDescent="0.2">
      <c r="A483" s="30" t="s">
        <v>1043</v>
      </c>
      <c r="B483" s="25" t="s">
        <v>1044</v>
      </c>
      <c r="C483" s="27">
        <v>131</v>
      </c>
      <c r="D483" s="27" t="s">
        <v>5</v>
      </c>
      <c r="E483" s="32"/>
      <c r="F483" s="32"/>
      <c r="G483" s="33">
        <f t="shared" si="7"/>
        <v>0</v>
      </c>
    </row>
    <row r="484" spans="1:7" x14ac:dyDescent="0.2">
      <c r="A484" s="30" t="s">
        <v>1045</v>
      </c>
      <c r="B484" s="25" t="s">
        <v>1046</v>
      </c>
      <c r="C484" s="27">
        <v>1</v>
      </c>
      <c r="D484" s="27" t="s">
        <v>5</v>
      </c>
      <c r="E484" s="32"/>
      <c r="F484" s="32"/>
      <c r="G484" s="33">
        <f t="shared" si="7"/>
        <v>0</v>
      </c>
    </row>
    <row r="485" spans="1:7" x14ac:dyDescent="0.2">
      <c r="A485" s="30" t="s">
        <v>1047</v>
      </c>
      <c r="B485" s="25" t="s">
        <v>1048</v>
      </c>
      <c r="C485" s="27">
        <v>601</v>
      </c>
      <c r="D485" s="27" t="s">
        <v>5</v>
      </c>
      <c r="E485" s="32"/>
      <c r="F485" s="32"/>
      <c r="G485" s="33">
        <f t="shared" si="7"/>
        <v>0</v>
      </c>
    </row>
    <row r="486" spans="1:7" x14ac:dyDescent="0.2">
      <c r="A486" s="30" t="s">
        <v>1049</v>
      </c>
      <c r="B486" s="25" t="s">
        <v>1050</v>
      </c>
      <c r="C486" s="27">
        <v>200</v>
      </c>
      <c r="D486" s="27" t="s">
        <v>5</v>
      </c>
      <c r="E486" s="32"/>
      <c r="F486" s="32"/>
      <c r="G486" s="33">
        <f t="shared" si="7"/>
        <v>0</v>
      </c>
    </row>
    <row r="487" spans="1:7" x14ac:dyDescent="0.2">
      <c r="A487" s="30" t="s">
        <v>1053</v>
      </c>
      <c r="B487" s="25" t="s">
        <v>1054</v>
      </c>
      <c r="C487" s="27">
        <v>15</v>
      </c>
      <c r="D487" s="27" t="s">
        <v>5</v>
      </c>
      <c r="E487" s="32"/>
      <c r="F487" s="32"/>
      <c r="G487" s="33">
        <f t="shared" si="7"/>
        <v>0</v>
      </c>
    </row>
    <row r="488" spans="1:7" x14ac:dyDescent="0.2">
      <c r="A488" s="30" t="s">
        <v>1061</v>
      </c>
      <c r="B488" s="25" t="s">
        <v>1062</v>
      </c>
      <c r="C488" s="27">
        <v>600</v>
      </c>
      <c r="D488" s="27" t="s">
        <v>45</v>
      </c>
      <c r="E488" s="32"/>
      <c r="F488" s="32"/>
      <c r="G488" s="33">
        <f t="shared" si="7"/>
        <v>0</v>
      </c>
    </row>
    <row r="489" spans="1:7" x14ac:dyDescent="0.2">
      <c r="A489" s="30" t="s">
        <v>1063</v>
      </c>
      <c r="B489" s="25" t="s">
        <v>1064</v>
      </c>
      <c r="C489" s="27">
        <v>94</v>
      </c>
      <c r="D489" s="27" t="s">
        <v>5</v>
      </c>
      <c r="E489" s="32"/>
      <c r="F489" s="32"/>
      <c r="G489" s="33">
        <f t="shared" si="7"/>
        <v>0</v>
      </c>
    </row>
    <row r="490" spans="1:7" x14ac:dyDescent="0.2">
      <c r="A490" s="30" t="s">
        <v>1065</v>
      </c>
      <c r="B490" s="25" t="s">
        <v>1066</v>
      </c>
      <c r="C490" s="27">
        <v>940</v>
      </c>
      <c r="D490" s="27" t="s">
        <v>5</v>
      </c>
      <c r="E490" s="32"/>
      <c r="F490" s="32"/>
      <c r="G490" s="33">
        <f t="shared" si="7"/>
        <v>0</v>
      </c>
    </row>
    <row r="491" spans="1:7" x14ac:dyDescent="0.2">
      <c r="A491" s="30" t="s">
        <v>1067</v>
      </c>
      <c r="B491" s="25" t="s">
        <v>1068</v>
      </c>
      <c r="C491" s="27">
        <v>863</v>
      </c>
      <c r="D491" s="27" t="s">
        <v>5</v>
      </c>
      <c r="E491" s="32"/>
      <c r="F491" s="32"/>
      <c r="G491" s="33">
        <f t="shared" si="7"/>
        <v>0</v>
      </c>
    </row>
    <row r="492" spans="1:7" x14ac:dyDescent="0.2">
      <c r="A492" s="30" t="s">
        <v>1069</v>
      </c>
      <c r="B492" s="25" t="s">
        <v>1070</v>
      </c>
      <c r="C492" s="27">
        <v>205</v>
      </c>
      <c r="D492" s="27" t="s">
        <v>48</v>
      </c>
      <c r="E492" s="32"/>
      <c r="F492" s="32"/>
      <c r="G492" s="33">
        <f t="shared" si="7"/>
        <v>0</v>
      </c>
    </row>
    <row r="493" spans="1:7" x14ac:dyDescent="0.2">
      <c r="A493" s="30" t="s">
        <v>1071</v>
      </c>
      <c r="B493" s="25" t="s">
        <v>1072</v>
      </c>
      <c r="C493" s="27">
        <v>1455</v>
      </c>
      <c r="D493" s="27" t="s">
        <v>48</v>
      </c>
      <c r="E493" s="32"/>
      <c r="F493" s="32"/>
      <c r="G493" s="33">
        <f t="shared" si="7"/>
        <v>0</v>
      </c>
    </row>
    <row r="494" spans="1:7" x14ac:dyDescent="0.2">
      <c r="A494" s="30" t="s">
        <v>1073</v>
      </c>
      <c r="B494" s="25" t="s">
        <v>1074</v>
      </c>
      <c r="C494" s="27">
        <v>1480</v>
      </c>
      <c r="D494" s="27" t="s">
        <v>5</v>
      </c>
      <c r="E494" s="32"/>
      <c r="F494" s="32"/>
      <c r="G494" s="33">
        <f t="shared" si="7"/>
        <v>0</v>
      </c>
    </row>
    <row r="495" spans="1:7" x14ac:dyDescent="0.2">
      <c r="A495" s="30" t="s">
        <v>1075</v>
      </c>
      <c r="B495" s="25" t="s">
        <v>1076</v>
      </c>
      <c r="C495" s="27">
        <v>60</v>
      </c>
      <c r="D495" s="27" t="s">
        <v>48</v>
      </c>
      <c r="E495" s="32"/>
      <c r="F495" s="32"/>
      <c r="G495" s="33">
        <f t="shared" si="7"/>
        <v>0</v>
      </c>
    </row>
    <row r="496" spans="1:7" x14ac:dyDescent="0.2">
      <c r="A496" s="30" t="s">
        <v>1079</v>
      </c>
      <c r="B496" s="25" t="s">
        <v>1080</v>
      </c>
      <c r="C496" s="27">
        <v>22</v>
      </c>
      <c r="D496" s="27" t="s">
        <v>48</v>
      </c>
      <c r="E496" s="32"/>
      <c r="F496" s="32"/>
      <c r="G496" s="33">
        <f t="shared" si="7"/>
        <v>0</v>
      </c>
    </row>
    <row r="497" spans="1:7" x14ac:dyDescent="0.2">
      <c r="A497" s="30" t="s">
        <v>1081</v>
      </c>
      <c r="B497" s="25" t="s">
        <v>1082</v>
      </c>
      <c r="C497" s="27">
        <v>30</v>
      </c>
      <c r="D497" s="27" t="s">
        <v>48</v>
      </c>
      <c r="E497" s="32"/>
      <c r="F497" s="32"/>
      <c r="G497" s="33">
        <f t="shared" si="7"/>
        <v>0</v>
      </c>
    </row>
    <row r="498" spans="1:7" x14ac:dyDescent="0.2">
      <c r="A498" s="30" t="s">
        <v>1083</v>
      </c>
      <c r="B498" s="25" t="s">
        <v>1084</v>
      </c>
      <c r="C498" s="27">
        <v>10</v>
      </c>
      <c r="D498" s="27" t="s">
        <v>48</v>
      </c>
      <c r="E498" s="32"/>
      <c r="F498" s="32"/>
      <c r="G498" s="33">
        <f t="shared" si="7"/>
        <v>0</v>
      </c>
    </row>
    <row r="499" spans="1:7" x14ac:dyDescent="0.2">
      <c r="A499" s="30" t="s">
        <v>1087</v>
      </c>
      <c r="B499" s="25" t="s">
        <v>1088</v>
      </c>
      <c r="C499" s="27">
        <v>317</v>
      </c>
      <c r="D499" s="27" t="s">
        <v>48</v>
      </c>
      <c r="E499" s="32"/>
      <c r="F499" s="32"/>
      <c r="G499" s="33">
        <f t="shared" si="7"/>
        <v>0</v>
      </c>
    </row>
    <row r="500" spans="1:7" x14ac:dyDescent="0.2">
      <c r="A500" s="30" t="s">
        <v>1089</v>
      </c>
      <c r="B500" s="25" t="s">
        <v>1090</v>
      </c>
      <c r="C500" s="27">
        <v>218</v>
      </c>
      <c r="D500" s="27" t="s">
        <v>48</v>
      </c>
      <c r="E500" s="32"/>
      <c r="F500" s="32"/>
      <c r="G500" s="33">
        <f t="shared" si="7"/>
        <v>0</v>
      </c>
    </row>
    <row r="501" spans="1:7" x14ac:dyDescent="0.2">
      <c r="A501" s="30" t="s">
        <v>1091</v>
      </c>
      <c r="B501" s="25" t="s">
        <v>1092</v>
      </c>
      <c r="C501" s="27">
        <v>1100</v>
      </c>
      <c r="D501" s="27" t="s">
        <v>5</v>
      </c>
      <c r="E501" s="32"/>
      <c r="F501" s="32"/>
      <c r="G501" s="33">
        <f t="shared" si="7"/>
        <v>0</v>
      </c>
    </row>
    <row r="502" spans="1:7" x14ac:dyDescent="0.2">
      <c r="A502" s="30" t="s">
        <v>1093</v>
      </c>
      <c r="B502" s="25" t="s">
        <v>1094</v>
      </c>
      <c r="C502" s="27">
        <v>5</v>
      </c>
      <c r="D502" s="27" t="s">
        <v>5</v>
      </c>
      <c r="E502" s="32"/>
      <c r="F502" s="32"/>
      <c r="G502" s="33">
        <f t="shared" si="7"/>
        <v>0</v>
      </c>
    </row>
    <row r="503" spans="1:7" x14ac:dyDescent="0.2">
      <c r="A503" s="30" t="s">
        <v>1099</v>
      </c>
      <c r="B503" s="25" t="s">
        <v>1100</v>
      </c>
      <c r="C503" s="27">
        <v>5</v>
      </c>
      <c r="D503" s="27" t="s">
        <v>5</v>
      </c>
      <c r="E503" s="32"/>
      <c r="F503" s="32"/>
      <c r="G503" s="33">
        <f t="shared" si="7"/>
        <v>0</v>
      </c>
    </row>
    <row r="504" spans="1:7" x14ac:dyDescent="0.2">
      <c r="A504" s="30" t="s">
        <v>1101</v>
      </c>
      <c r="B504" s="25" t="s">
        <v>1102</v>
      </c>
      <c r="C504" s="27">
        <v>30</v>
      </c>
      <c r="D504" s="27" t="s">
        <v>5</v>
      </c>
      <c r="E504" s="32"/>
      <c r="F504" s="32"/>
      <c r="G504" s="33">
        <f t="shared" si="7"/>
        <v>0</v>
      </c>
    </row>
    <row r="505" spans="1:7" x14ac:dyDescent="0.2">
      <c r="A505" s="30" t="s">
        <v>1105</v>
      </c>
      <c r="B505" s="25" t="s">
        <v>1106</v>
      </c>
      <c r="C505" s="27">
        <v>10</v>
      </c>
      <c r="D505" s="27" t="s">
        <v>5</v>
      </c>
      <c r="E505" s="32"/>
      <c r="F505" s="32"/>
      <c r="G505" s="33">
        <f t="shared" si="7"/>
        <v>0</v>
      </c>
    </row>
    <row r="506" spans="1:7" x14ac:dyDescent="0.2">
      <c r="A506" s="30" t="s">
        <v>1109</v>
      </c>
      <c r="B506" s="25" t="s">
        <v>1110</v>
      </c>
      <c r="C506" s="27">
        <v>19100</v>
      </c>
      <c r="D506" s="27" t="s">
        <v>5</v>
      </c>
      <c r="E506" s="32"/>
      <c r="F506" s="32"/>
      <c r="G506" s="33">
        <f t="shared" si="7"/>
        <v>0</v>
      </c>
    </row>
    <row r="507" spans="1:7" x14ac:dyDescent="0.2">
      <c r="A507" s="30" t="s">
        <v>1111</v>
      </c>
      <c r="B507" s="25" t="s">
        <v>1112</v>
      </c>
      <c r="C507" s="27">
        <v>20</v>
      </c>
      <c r="D507" s="27" t="s">
        <v>5</v>
      </c>
      <c r="E507" s="32"/>
      <c r="F507" s="32"/>
      <c r="G507" s="33">
        <f t="shared" si="7"/>
        <v>0</v>
      </c>
    </row>
    <row r="508" spans="1:7" x14ac:dyDescent="0.2">
      <c r="A508" s="30" t="s">
        <v>1120</v>
      </c>
      <c r="B508" s="25" t="s">
        <v>1121</v>
      </c>
      <c r="C508" s="27">
        <v>10</v>
      </c>
      <c r="D508" s="27" t="s">
        <v>5</v>
      </c>
      <c r="E508" s="32"/>
      <c r="F508" s="32"/>
      <c r="G508" s="33">
        <f t="shared" si="7"/>
        <v>0</v>
      </c>
    </row>
    <row r="509" spans="1:7" ht="29.25" customHeight="1" x14ac:dyDescent="0.2">
      <c r="A509" s="30">
        <v>596</v>
      </c>
      <c r="B509" s="25" t="s">
        <v>1248</v>
      </c>
      <c r="C509" s="27">
        <v>5</v>
      </c>
      <c r="D509" s="27" t="s">
        <v>5</v>
      </c>
      <c r="E509" s="32"/>
      <c r="F509" s="32"/>
      <c r="G509" s="33">
        <f t="shared" si="7"/>
        <v>0</v>
      </c>
    </row>
    <row r="510" spans="1:7" x14ac:dyDescent="0.2">
      <c r="A510" s="30" t="s">
        <v>1145</v>
      </c>
      <c r="B510" s="25" t="s">
        <v>1146</v>
      </c>
      <c r="C510" s="27">
        <v>2</v>
      </c>
      <c r="D510" s="27" t="s">
        <v>79</v>
      </c>
      <c r="E510" s="32"/>
      <c r="F510" s="32"/>
      <c r="G510" s="33">
        <f t="shared" si="7"/>
        <v>0</v>
      </c>
    </row>
    <row r="511" spans="1:7" x14ac:dyDescent="0.2">
      <c r="A511" s="30" t="s">
        <v>1147</v>
      </c>
      <c r="B511" s="25" t="s">
        <v>1148</v>
      </c>
      <c r="C511" s="27">
        <v>3</v>
      </c>
      <c r="D511" s="27" t="s">
        <v>79</v>
      </c>
      <c r="E511" s="32"/>
      <c r="F511" s="32"/>
      <c r="G511" s="33">
        <f t="shared" si="7"/>
        <v>0</v>
      </c>
    </row>
    <row r="512" spans="1:7" x14ac:dyDescent="0.2">
      <c r="A512" s="41"/>
      <c r="B512" s="42"/>
      <c r="C512" s="41"/>
      <c r="D512" s="41"/>
      <c r="E512" s="41"/>
      <c r="F512" s="30" t="s">
        <v>1159</v>
      </c>
      <c r="G512" s="43">
        <f>SUM(G5:G511)</f>
        <v>0</v>
      </c>
    </row>
    <row r="514" spans="3:3" x14ac:dyDescent="0.2">
      <c r="C514" s="2"/>
    </row>
  </sheetData>
  <sheetProtection password="CFDC" sheet="1" objects="1" scenarios="1"/>
  <pageMargins left="0" right="0" top="1" bottom="1" header="0" footer="0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2"/>
  <sheetViews>
    <sheetView zoomScale="90" zoomScaleNormal="90" workbookViewId="0">
      <selection activeCell="E5" sqref="E5:F529"/>
    </sheetView>
  </sheetViews>
  <sheetFormatPr defaultRowHeight="12.75" x14ac:dyDescent="0.2"/>
  <cols>
    <col min="1" max="1" width="9.5703125" bestFit="1" customWidth="1"/>
    <col min="2" max="2" width="66.7109375" style="23" bestFit="1" customWidth="1"/>
    <col min="3" max="5" width="13.28515625" bestFit="1" customWidth="1"/>
    <col min="6" max="7" width="15.28515625" bestFit="1" customWidth="1"/>
    <col min="8" max="9" width="13.28515625" bestFit="1" customWidth="1"/>
  </cols>
  <sheetData>
    <row r="1" spans="1:7" ht="13.5" customHeight="1" x14ac:dyDescent="0.2">
      <c r="A1" s="1"/>
    </row>
    <row r="2" spans="1:7" ht="13.5" customHeight="1" x14ac:dyDescent="0.2">
      <c r="A2" s="15" t="s">
        <v>1173</v>
      </c>
    </row>
    <row r="3" spans="1:7" ht="13.5" customHeight="1" x14ac:dyDescent="0.2">
      <c r="A3" s="1"/>
    </row>
    <row r="4" spans="1:7" ht="87" customHeight="1" x14ac:dyDescent="0.2">
      <c r="A4" s="44" t="s">
        <v>0</v>
      </c>
      <c r="B4" s="44" t="s">
        <v>1</v>
      </c>
      <c r="C4" s="44" t="s">
        <v>1176</v>
      </c>
      <c r="D4" s="44" t="s">
        <v>2</v>
      </c>
      <c r="E4" s="45" t="s">
        <v>1170</v>
      </c>
      <c r="F4" s="44" t="s">
        <v>1181</v>
      </c>
      <c r="G4" s="45" t="s">
        <v>1169</v>
      </c>
    </row>
    <row r="5" spans="1:7" x14ac:dyDescent="0.2">
      <c r="A5" s="30" t="s">
        <v>3</v>
      </c>
      <c r="B5" s="25" t="s">
        <v>4</v>
      </c>
      <c r="C5" s="27">
        <v>45</v>
      </c>
      <c r="D5" s="27" t="s">
        <v>5</v>
      </c>
      <c r="E5" s="32"/>
      <c r="F5" s="32"/>
      <c r="G5" s="33">
        <f>ROUND((C5*F5),2)</f>
        <v>0</v>
      </c>
    </row>
    <row r="6" spans="1:7" x14ac:dyDescent="0.2">
      <c r="A6" s="30" t="s">
        <v>6</v>
      </c>
      <c r="B6" s="25" t="s">
        <v>7</v>
      </c>
      <c r="C6" s="27">
        <v>710</v>
      </c>
      <c r="D6" s="27" t="s">
        <v>5</v>
      </c>
      <c r="E6" s="32"/>
      <c r="F6" s="32"/>
      <c r="G6" s="33">
        <f t="shared" ref="G6:G69" si="0">ROUND((C6*F6),2)</f>
        <v>0</v>
      </c>
    </row>
    <row r="7" spans="1:7" ht="25.5" x14ac:dyDescent="0.2">
      <c r="A7" s="30" t="s">
        <v>8</v>
      </c>
      <c r="B7" s="25" t="s">
        <v>9</v>
      </c>
      <c r="C7" s="27">
        <v>1550</v>
      </c>
      <c r="D7" s="27" t="s">
        <v>5</v>
      </c>
      <c r="E7" s="32"/>
      <c r="F7" s="32"/>
      <c r="G7" s="33">
        <f t="shared" si="0"/>
        <v>0</v>
      </c>
    </row>
    <row r="8" spans="1:7" ht="25.5" x14ac:dyDescent="0.2">
      <c r="A8" s="30" t="s">
        <v>10</v>
      </c>
      <c r="B8" s="25" t="s">
        <v>11</v>
      </c>
      <c r="C8" s="27">
        <v>223</v>
      </c>
      <c r="D8" s="27" t="s">
        <v>5</v>
      </c>
      <c r="E8" s="32"/>
      <c r="F8" s="32"/>
      <c r="G8" s="33">
        <f t="shared" si="0"/>
        <v>0</v>
      </c>
    </row>
    <row r="9" spans="1:7" ht="25.5" x14ac:dyDescent="0.2">
      <c r="A9" s="30" t="s">
        <v>12</v>
      </c>
      <c r="B9" s="25" t="s">
        <v>13</v>
      </c>
      <c r="C9" s="27">
        <v>50</v>
      </c>
      <c r="D9" s="27" t="s">
        <v>5</v>
      </c>
      <c r="E9" s="32"/>
      <c r="F9" s="32"/>
      <c r="G9" s="33">
        <f t="shared" si="0"/>
        <v>0</v>
      </c>
    </row>
    <row r="10" spans="1:7" ht="25.5" x14ac:dyDescent="0.2">
      <c r="A10" s="30" t="s">
        <v>14</v>
      </c>
      <c r="B10" s="25" t="s">
        <v>15</v>
      </c>
      <c r="C10" s="27">
        <v>660</v>
      </c>
      <c r="D10" s="27" t="s">
        <v>5</v>
      </c>
      <c r="E10" s="32"/>
      <c r="F10" s="32"/>
      <c r="G10" s="33">
        <f t="shared" si="0"/>
        <v>0</v>
      </c>
    </row>
    <row r="11" spans="1:7" x14ac:dyDescent="0.2">
      <c r="A11" s="30" t="s">
        <v>16</v>
      </c>
      <c r="B11" s="25" t="s">
        <v>17</v>
      </c>
      <c r="C11" s="27">
        <v>310</v>
      </c>
      <c r="D11" s="27" t="s">
        <v>5</v>
      </c>
      <c r="E11" s="32"/>
      <c r="F11" s="32"/>
      <c r="G11" s="33">
        <f t="shared" si="0"/>
        <v>0</v>
      </c>
    </row>
    <row r="12" spans="1:7" x14ac:dyDescent="0.2">
      <c r="A12" s="30" t="s">
        <v>18</v>
      </c>
      <c r="B12" s="25" t="s">
        <v>19</v>
      </c>
      <c r="C12" s="27">
        <v>10</v>
      </c>
      <c r="D12" s="27" t="s">
        <v>5</v>
      </c>
      <c r="E12" s="32"/>
      <c r="F12" s="32"/>
      <c r="G12" s="33">
        <f t="shared" si="0"/>
        <v>0</v>
      </c>
    </row>
    <row r="13" spans="1:7" x14ac:dyDescent="0.2">
      <c r="A13" s="30" t="s">
        <v>20</v>
      </c>
      <c r="B13" s="25" t="s">
        <v>21</v>
      </c>
      <c r="C13" s="27">
        <v>4035</v>
      </c>
      <c r="D13" s="27" t="s">
        <v>5</v>
      </c>
      <c r="E13" s="32"/>
      <c r="F13" s="32"/>
      <c r="G13" s="33">
        <f t="shared" si="0"/>
        <v>0</v>
      </c>
    </row>
    <row r="14" spans="1:7" x14ac:dyDescent="0.2">
      <c r="A14" s="30" t="s">
        <v>22</v>
      </c>
      <c r="B14" s="25" t="s">
        <v>23</v>
      </c>
      <c r="C14" s="27">
        <v>3792</v>
      </c>
      <c r="D14" s="27" t="s">
        <v>5</v>
      </c>
      <c r="E14" s="32"/>
      <c r="F14" s="32"/>
      <c r="G14" s="33">
        <f t="shared" si="0"/>
        <v>0</v>
      </c>
    </row>
    <row r="15" spans="1:7" x14ac:dyDescent="0.2">
      <c r="A15" s="30" t="s">
        <v>24</v>
      </c>
      <c r="B15" s="25" t="s">
        <v>25</v>
      </c>
      <c r="C15" s="27">
        <v>6475</v>
      </c>
      <c r="D15" s="27" t="s">
        <v>5</v>
      </c>
      <c r="E15" s="32"/>
      <c r="F15" s="32"/>
      <c r="G15" s="33">
        <f t="shared" si="0"/>
        <v>0</v>
      </c>
    </row>
    <row r="16" spans="1:7" x14ac:dyDescent="0.2">
      <c r="A16" s="30" t="s">
        <v>26</v>
      </c>
      <c r="B16" s="25" t="s">
        <v>27</v>
      </c>
      <c r="C16" s="27">
        <v>26</v>
      </c>
      <c r="D16" s="27" t="s">
        <v>5</v>
      </c>
      <c r="E16" s="32"/>
      <c r="F16" s="32"/>
      <c r="G16" s="33">
        <f t="shared" si="0"/>
        <v>0</v>
      </c>
    </row>
    <row r="17" spans="1:7" x14ac:dyDescent="0.2">
      <c r="A17" s="30" t="s">
        <v>28</v>
      </c>
      <c r="B17" s="25" t="s">
        <v>29</v>
      </c>
      <c r="C17" s="27">
        <v>11</v>
      </c>
      <c r="D17" s="27" t="s">
        <v>5</v>
      </c>
      <c r="E17" s="32"/>
      <c r="F17" s="32"/>
      <c r="G17" s="33">
        <f t="shared" si="0"/>
        <v>0</v>
      </c>
    </row>
    <row r="18" spans="1:7" x14ac:dyDescent="0.2">
      <c r="A18" s="30" t="s">
        <v>30</v>
      </c>
      <c r="B18" s="25" t="s">
        <v>31</v>
      </c>
      <c r="C18" s="27">
        <v>9000</v>
      </c>
      <c r="D18" s="27" t="s">
        <v>32</v>
      </c>
      <c r="E18" s="32"/>
      <c r="F18" s="32"/>
      <c r="G18" s="33">
        <f t="shared" si="0"/>
        <v>0</v>
      </c>
    </row>
    <row r="19" spans="1:7" ht="25.5" x14ac:dyDescent="0.2">
      <c r="A19" s="30" t="s">
        <v>33</v>
      </c>
      <c r="B19" s="25" t="s">
        <v>34</v>
      </c>
      <c r="C19" s="27">
        <v>826</v>
      </c>
      <c r="D19" s="27" t="s">
        <v>32</v>
      </c>
      <c r="E19" s="32"/>
      <c r="F19" s="32"/>
      <c r="G19" s="33">
        <f t="shared" si="0"/>
        <v>0</v>
      </c>
    </row>
    <row r="20" spans="1:7" ht="25.5" x14ac:dyDescent="0.2">
      <c r="A20" s="30" t="s">
        <v>35</v>
      </c>
      <c r="B20" s="25" t="s">
        <v>36</v>
      </c>
      <c r="C20" s="27">
        <v>6460</v>
      </c>
      <c r="D20" s="27" t="s">
        <v>32</v>
      </c>
      <c r="E20" s="32"/>
      <c r="F20" s="32"/>
      <c r="G20" s="33">
        <f t="shared" si="0"/>
        <v>0</v>
      </c>
    </row>
    <row r="21" spans="1:7" ht="25.5" x14ac:dyDescent="0.2">
      <c r="A21" s="30" t="s">
        <v>37</v>
      </c>
      <c r="B21" s="25" t="s">
        <v>38</v>
      </c>
      <c r="C21" s="27">
        <v>1191</v>
      </c>
      <c r="D21" s="27" t="s">
        <v>32</v>
      </c>
      <c r="E21" s="32"/>
      <c r="F21" s="32"/>
      <c r="G21" s="33">
        <f t="shared" si="0"/>
        <v>0</v>
      </c>
    </row>
    <row r="22" spans="1:7" x14ac:dyDescent="0.2">
      <c r="A22" s="30" t="s">
        <v>39</v>
      </c>
      <c r="B22" s="25" t="s">
        <v>40</v>
      </c>
      <c r="C22" s="27">
        <v>451</v>
      </c>
      <c r="D22" s="27" t="s">
        <v>32</v>
      </c>
      <c r="E22" s="32"/>
      <c r="F22" s="32"/>
      <c r="G22" s="33">
        <f t="shared" si="0"/>
        <v>0</v>
      </c>
    </row>
    <row r="23" spans="1:7" x14ac:dyDescent="0.2">
      <c r="A23" s="30" t="s">
        <v>41</v>
      </c>
      <c r="B23" s="25" t="s">
        <v>42</v>
      </c>
      <c r="C23" s="27">
        <v>844</v>
      </c>
      <c r="D23" s="27" t="s">
        <v>32</v>
      </c>
      <c r="E23" s="32"/>
      <c r="F23" s="32"/>
      <c r="G23" s="33">
        <f t="shared" si="0"/>
        <v>0</v>
      </c>
    </row>
    <row r="24" spans="1:7" ht="25.5" x14ac:dyDescent="0.2">
      <c r="A24" s="30" t="s">
        <v>43</v>
      </c>
      <c r="B24" s="25" t="s">
        <v>44</v>
      </c>
      <c r="C24" s="27">
        <v>571</v>
      </c>
      <c r="D24" s="27" t="s">
        <v>45</v>
      </c>
      <c r="E24" s="32"/>
      <c r="F24" s="32"/>
      <c r="G24" s="33">
        <f t="shared" si="0"/>
        <v>0</v>
      </c>
    </row>
    <row r="25" spans="1:7" ht="25.5" x14ac:dyDescent="0.2">
      <c r="A25" s="30" t="s">
        <v>46</v>
      </c>
      <c r="B25" s="25" t="s">
        <v>47</v>
      </c>
      <c r="C25" s="27">
        <v>1544</v>
      </c>
      <c r="D25" s="27" t="s">
        <v>48</v>
      </c>
      <c r="E25" s="32"/>
      <c r="F25" s="32"/>
      <c r="G25" s="33">
        <f t="shared" si="0"/>
        <v>0</v>
      </c>
    </row>
    <row r="26" spans="1:7" x14ac:dyDescent="0.2">
      <c r="A26" s="30" t="s">
        <v>49</v>
      </c>
      <c r="B26" s="25" t="s">
        <v>50</v>
      </c>
      <c r="C26" s="27">
        <v>2139</v>
      </c>
      <c r="D26" s="27" t="s">
        <v>5</v>
      </c>
      <c r="E26" s="32"/>
      <c r="F26" s="32"/>
      <c r="G26" s="33">
        <f t="shared" si="0"/>
        <v>0</v>
      </c>
    </row>
    <row r="27" spans="1:7" ht="25.5" x14ac:dyDescent="0.2">
      <c r="A27" s="30" t="s">
        <v>51</v>
      </c>
      <c r="B27" s="25" t="s">
        <v>52</v>
      </c>
      <c r="C27" s="27">
        <v>3014</v>
      </c>
      <c r="D27" s="27" t="s">
        <v>5</v>
      </c>
      <c r="E27" s="32"/>
      <c r="F27" s="32"/>
      <c r="G27" s="33">
        <f t="shared" si="0"/>
        <v>0</v>
      </c>
    </row>
    <row r="28" spans="1:7" x14ac:dyDescent="0.2">
      <c r="A28" s="30" t="s">
        <v>53</v>
      </c>
      <c r="B28" s="25" t="s">
        <v>54</v>
      </c>
      <c r="C28" s="27">
        <v>492</v>
      </c>
      <c r="D28" s="27" t="s">
        <v>5</v>
      </c>
      <c r="E28" s="32"/>
      <c r="F28" s="32"/>
      <c r="G28" s="33">
        <f t="shared" si="0"/>
        <v>0</v>
      </c>
    </row>
    <row r="29" spans="1:7" ht="25.5" x14ac:dyDescent="0.2">
      <c r="A29" s="30" t="s">
        <v>55</v>
      </c>
      <c r="B29" s="25" t="s">
        <v>56</v>
      </c>
      <c r="C29" s="27">
        <v>338</v>
      </c>
      <c r="D29" s="27" t="s">
        <v>5</v>
      </c>
      <c r="E29" s="32"/>
      <c r="F29" s="32"/>
      <c r="G29" s="33">
        <f t="shared" si="0"/>
        <v>0</v>
      </c>
    </row>
    <row r="30" spans="1:7" x14ac:dyDescent="0.2">
      <c r="A30" s="30" t="s">
        <v>57</v>
      </c>
      <c r="B30" s="25" t="s">
        <v>58</v>
      </c>
      <c r="C30" s="27">
        <v>1706</v>
      </c>
      <c r="D30" s="27" t="s">
        <v>5</v>
      </c>
      <c r="E30" s="32"/>
      <c r="F30" s="32"/>
      <c r="G30" s="33">
        <f t="shared" si="0"/>
        <v>0</v>
      </c>
    </row>
    <row r="31" spans="1:7" x14ac:dyDescent="0.2">
      <c r="A31" s="30" t="s">
        <v>59</v>
      </c>
      <c r="B31" s="25" t="s">
        <v>60</v>
      </c>
      <c r="C31" s="27">
        <v>2093</v>
      </c>
      <c r="D31" s="27" t="s">
        <v>5</v>
      </c>
      <c r="E31" s="32"/>
      <c r="F31" s="32"/>
      <c r="G31" s="33">
        <f t="shared" si="0"/>
        <v>0</v>
      </c>
    </row>
    <row r="32" spans="1:7" x14ac:dyDescent="0.2">
      <c r="A32" s="30" t="s">
        <v>61</v>
      </c>
      <c r="B32" s="25" t="s">
        <v>62</v>
      </c>
      <c r="C32" s="27">
        <v>5</v>
      </c>
      <c r="D32" s="27" t="s">
        <v>5</v>
      </c>
      <c r="E32" s="32"/>
      <c r="F32" s="32"/>
      <c r="G32" s="33">
        <f t="shared" si="0"/>
        <v>0</v>
      </c>
    </row>
    <row r="33" spans="1:7" x14ac:dyDescent="0.2">
      <c r="A33" s="30" t="s">
        <v>63</v>
      </c>
      <c r="B33" s="25" t="s">
        <v>64</v>
      </c>
      <c r="C33" s="27">
        <v>13</v>
      </c>
      <c r="D33" s="27" t="s">
        <v>65</v>
      </c>
      <c r="E33" s="32"/>
      <c r="F33" s="32"/>
      <c r="G33" s="33">
        <f t="shared" si="0"/>
        <v>0</v>
      </c>
    </row>
    <row r="34" spans="1:7" x14ac:dyDescent="0.2">
      <c r="A34" s="30" t="s">
        <v>66</v>
      </c>
      <c r="B34" s="25" t="s">
        <v>1209</v>
      </c>
      <c r="C34" s="27">
        <v>1</v>
      </c>
      <c r="D34" s="27" t="s">
        <v>5</v>
      </c>
      <c r="E34" s="32"/>
      <c r="F34" s="32"/>
      <c r="G34" s="33">
        <f t="shared" si="0"/>
        <v>0</v>
      </c>
    </row>
    <row r="35" spans="1:7" x14ac:dyDescent="0.2">
      <c r="A35" s="30" t="s">
        <v>67</v>
      </c>
      <c r="B35" s="25" t="s">
        <v>68</v>
      </c>
      <c r="C35" s="27">
        <v>181</v>
      </c>
      <c r="D35" s="27" t="s">
        <v>5</v>
      </c>
      <c r="E35" s="32"/>
      <c r="F35" s="32"/>
      <c r="G35" s="33">
        <f t="shared" si="0"/>
        <v>0</v>
      </c>
    </row>
    <row r="36" spans="1:7" x14ac:dyDescent="0.2">
      <c r="A36" s="30" t="s">
        <v>69</v>
      </c>
      <c r="B36" s="25" t="s">
        <v>70</v>
      </c>
      <c r="C36" s="27">
        <v>206</v>
      </c>
      <c r="D36" s="27" t="s">
        <v>71</v>
      </c>
      <c r="E36" s="32"/>
      <c r="F36" s="32"/>
      <c r="G36" s="33">
        <f t="shared" si="0"/>
        <v>0</v>
      </c>
    </row>
    <row r="37" spans="1:7" x14ac:dyDescent="0.2">
      <c r="A37" s="30" t="s">
        <v>72</v>
      </c>
      <c r="B37" s="25" t="s">
        <v>73</v>
      </c>
      <c r="C37" s="27">
        <v>310</v>
      </c>
      <c r="D37" s="27" t="s">
        <v>74</v>
      </c>
      <c r="E37" s="32"/>
      <c r="F37" s="32"/>
      <c r="G37" s="33">
        <f t="shared" si="0"/>
        <v>0</v>
      </c>
    </row>
    <row r="38" spans="1:7" x14ac:dyDescent="0.2">
      <c r="A38" s="30" t="s">
        <v>75</v>
      </c>
      <c r="B38" s="25" t="s">
        <v>76</v>
      </c>
      <c r="C38" s="27">
        <v>7</v>
      </c>
      <c r="D38" s="27" t="s">
        <v>48</v>
      </c>
      <c r="E38" s="32"/>
      <c r="F38" s="32"/>
      <c r="G38" s="33">
        <f t="shared" si="0"/>
        <v>0</v>
      </c>
    </row>
    <row r="39" spans="1:7" ht="25.5" x14ac:dyDescent="0.2">
      <c r="A39" s="30" t="s">
        <v>77</v>
      </c>
      <c r="B39" s="25" t="s">
        <v>78</v>
      </c>
      <c r="C39" s="27">
        <v>165</v>
      </c>
      <c r="D39" s="27" t="s">
        <v>79</v>
      </c>
      <c r="E39" s="32"/>
      <c r="F39" s="32"/>
      <c r="G39" s="33">
        <f t="shared" si="0"/>
        <v>0</v>
      </c>
    </row>
    <row r="40" spans="1:7" x14ac:dyDescent="0.2">
      <c r="A40" s="30" t="s">
        <v>82</v>
      </c>
      <c r="B40" s="25" t="s">
        <v>83</v>
      </c>
      <c r="C40" s="27">
        <v>230</v>
      </c>
      <c r="D40" s="27" t="s">
        <v>5</v>
      </c>
      <c r="E40" s="32"/>
      <c r="F40" s="32"/>
      <c r="G40" s="33">
        <f t="shared" si="0"/>
        <v>0</v>
      </c>
    </row>
    <row r="41" spans="1:7" ht="25.5" x14ac:dyDescent="0.2">
      <c r="A41" s="30" t="s">
        <v>84</v>
      </c>
      <c r="B41" s="25" t="s">
        <v>85</v>
      </c>
      <c r="C41" s="27">
        <v>30</v>
      </c>
      <c r="D41" s="27" t="s">
        <v>5</v>
      </c>
      <c r="E41" s="32"/>
      <c r="F41" s="32"/>
      <c r="G41" s="33">
        <f t="shared" si="0"/>
        <v>0</v>
      </c>
    </row>
    <row r="42" spans="1:7" ht="25.5" x14ac:dyDescent="0.2">
      <c r="A42" s="30" t="s">
        <v>86</v>
      </c>
      <c r="B42" s="25" t="s">
        <v>1295</v>
      </c>
      <c r="C42" s="27">
        <v>500</v>
      </c>
      <c r="D42" s="27" t="s">
        <v>5</v>
      </c>
      <c r="E42" s="32"/>
      <c r="F42" s="32"/>
      <c r="G42" s="33">
        <f t="shared" si="0"/>
        <v>0</v>
      </c>
    </row>
    <row r="43" spans="1:7" ht="25.5" x14ac:dyDescent="0.2">
      <c r="A43" s="30" t="s">
        <v>87</v>
      </c>
      <c r="B43" s="25" t="s">
        <v>1215</v>
      </c>
      <c r="C43" s="27">
        <v>65</v>
      </c>
      <c r="D43" s="27" t="s">
        <v>5</v>
      </c>
      <c r="E43" s="32"/>
      <c r="F43" s="32"/>
      <c r="G43" s="33">
        <f t="shared" si="0"/>
        <v>0</v>
      </c>
    </row>
    <row r="44" spans="1:7" ht="25.5" x14ac:dyDescent="0.2">
      <c r="A44" s="30" t="s">
        <v>88</v>
      </c>
      <c r="B44" s="25" t="s">
        <v>89</v>
      </c>
      <c r="C44" s="27">
        <v>40</v>
      </c>
      <c r="D44" s="27" t="s">
        <v>5</v>
      </c>
      <c r="E44" s="32"/>
      <c r="F44" s="32"/>
      <c r="G44" s="33">
        <f t="shared" si="0"/>
        <v>0</v>
      </c>
    </row>
    <row r="45" spans="1:7" x14ac:dyDescent="0.2">
      <c r="A45" s="30" t="s">
        <v>90</v>
      </c>
      <c r="B45" s="25" t="s">
        <v>91</v>
      </c>
      <c r="C45" s="27">
        <v>1290</v>
      </c>
      <c r="D45" s="27" t="s">
        <v>5</v>
      </c>
      <c r="E45" s="32"/>
      <c r="F45" s="32"/>
      <c r="G45" s="33">
        <f t="shared" si="0"/>
        <v>0</v>
      </c>
    </row>
    <row r="46" spans="1:7" x14ac:dyDescent="0.2">
      <c r="A46" s="30" t="s">
        <v>92</v>
      </c>
      <c r="B46" s="25" t="s">
        <v>93</v>
      </c>
      <c r="C46" s="27">
        <v>1160</v>
      </c>
      <c r="D46" s="27" t="s">
        <v>5</v>
      </c>
      <c r="E46" s="32"/>
      <c r="F46" s="32"/>
      <c r="G46" s="33">
        <f t="shared" si="0"/>
        <v>0</v>
      </c>
    </row>
    <row r="47" spans="1:7" x14ac:dyDescent="0.2">
      <c r="A47" s="30" t="s">
        <v>94</v>
      </c>
      <c r="B47" s="25" t="s">
        <v>95</v>
      </c>
      <c r="C47" s="27">
        <v>4330</v>
      </c>
      <c r="D47" s="27" t="s">
        <v>5</v>
      </c>
      <c r="E47" s="32"/>
      <c r="F47" s="32"/>
      <c r="G47" s="33">
        <f t="shared" si="0"/>
        <v>0</v>
      </c>
    </row>
    <row r="48" spans="1:7" x14ac:dyDescent="0.2">
      <c r="A48" s="30" t="s">
        <v>96</v>
      </c>
      <c r="B48" s="25" t="s">
        <v>97</v>
      </c>
      <c r="C48" s="27">
        <v>2280</v>
      </c>
      <c r="D48" s="27" t="s">
        <v>5</v>
      </c>
      <c r="E48" s="32"/>
      <c r="F48" s="32"/>
      <c r="G48" s="33">
        <f t="shared" si="0"/>
        <v>0</v>
      </c>
    </row>
    <row r="49" spans="1:7" x14ac:dyDescent="0.2">
      <c r="A49" s="30" t="s">
        <v>98</v>
      </c>
      <c r="B49" s="25" t="s">
        <v>99</v>
      </c>
      <c r="C49" s="27">
        <v>1240</v>
      </c>
      <c r="D49" s="27" t="s">
        <v>5</v>
      </c>
      <c r="E49" s="32"/>
      <c r="F49" s="32"/>
      <c r="G49" s="33">
        <f t="shared" si="0"/>
        <v>0</v>
      </c>
    </row>
    <row r="50" spans="1:7" ht="25.5" x14ac:dyDescent="0.2">
      <c r="A50" s="30" t="s">
        <v>100</v>
      </c>
      <c r="B50" s="25" t="s">
        <v>101</v>
      </c>
      <c r="C50" s="27">
        <v>30</v>
      </c>
      <c r="D50" s="27" t="s">
        <v>5</v>
      </c>
      <c r="E50" s="32"/>
      <c r="F50" s="32"/>
      <c r="G50" s="33">
        <f t="shared" si="0"/>
        <v>0</v>
      </c>
    </row>
    <row r="51" spans="1:7" ht="25.5" x14ac:dyDescent="0.2">
      <c r="A51" s="30" t="s">
        <v>102</v>
      </c>
      <c r="B51" s="25" t="s">
        <v>103</v>
      </c>
      <c r="C51" s="27">
        <v>300</v>
      </c>
      <c r="D51" s="27" t="s">
        <v>5</v>
      </c>
      <c r="E51" s="32"/>
      <c r="F51" s="32"/>
      <c r="G51" s="33">
        <f t="shared" si="0"/>
        <v>0</v>
      </c>
    </row>
    <row r="52" spans="1:7" ht="76.5" x14ac:dyDescent="0.2">
      <c r="A52" s="30" t="s">
        <v>104</v>
      </c>
      <c r="B52" s="25" t="s">
        <v>105</v>
      </c>
      <c r="C52" s="27">
        <v>20</v>
      </c>
      <c r="D52" s="27" t="s">
        <v>5</v>
      </c>
      <c r="E52" s="32"/>
      <c r="F52" s="32"/>
      <c r="G52" s="33">
        <f t="shared" si="0"/>
        <v>0</v>
      </c>
    </row>
    <row r="53" spans="1:7" x14ac:dyDescent="0.2">
      <c r="A53" s="30" t="s">
        <v>106</v>
      </c>
      <c r="B53" s="25" t="s">
        <v>107</v>
      </c>
      <c r="C53" s="27">
        <v>333</v>
      </c>
      <c r="D53" s="27" t="s">
        <v>5</v>
      </c>
      <c r="E53" s="32"/>
      <c r="F53" s="32"/>
      <c r="G53" s="33">
        <f t="shared" si="0"/>
        <v>0</v>
      </c>
    </row>
    <row r="54" spans="1:7" x14ac:dyDescent="0.2">
      <c r="A54" s="30" t="s">
        <v>108</v>
      </c>
      <c r="B54" s="25" t="s">
        <v>1210</v>
      </c>
      <c r="C54" s="27">
        <v>130</v>
      </c>
      <c r="D54" s="27" t="s">
        <v>5</v>
      </c>
      <c r="E54" s="32"/>
      <c r="F54" s="32"/>
      <c r="G54" s="33">
        <f t="shared" si="0"/>
        <v>0</v>
      </c>
    </row>
    <row r="55" spans="1:7" x14ac:dyDescent="0.2">
      <c r="A55" s="30" t="s">
        <v>109</v>
      </c>
      <c r="B55" s="25" t="s">
        <v>110</v>
      </c>
      <c r="C55" s="27">
        <v>200</v>
      </c>
      <c r="D55" s="27" t="s">
        <v>5</v>
      </c>
      <c r="E55" s="32"/>
      <c r="F55" s="32"/>
      <c r="G55" s="33">
        <f t="shared" si="0"/>
        <v>0</v>
      </c>
    </row>
    <row r="56" spans="1:7" x14ac:dyDescent="0.2">
      <c r="A56" s="30" t="s">
        <v>111</v>
      </c>
      <c r="B56" s="25" t="s">
        <v>1245</v>
      </c>
      <c r="C56" s="27">
        <v>1200</v>
      </c>
      <c r="D56" s="27" t="s">
        <v>5</v>
      </c>
      <c r="E56" s="32"/>
      <c r="F56" s="32"/>
      <c r="G56" s="33">
        <f t="shared" si="0"/>
        <v>0</v>
      </c>
    </row>
    <row r="57" spans="1:7" x14ac:dyDescent="0.2">
      <c r="A57" s="30" t="s">
        <v>112</v>
      </c>
      <c r="B57" s="25" t="s">
        <v>113</v>
      </c>
      <c r="C57" s="27">
        <v>700</v>
      </c>
      <c r="D57" s="27" t="s">
        <v>5</v>
      </c>
      <c r="E57" s="32"/>
      <c r="F57" s="32"/>
      <c r="G57" s="33">
        <f t="shared" si="0"/>
        <v>0</v>
      </c>
    </row>
    <row r="58" spans="1:7" x14ac:dyDescent="0.2">
      <c r="A58" s="30" t="s">
        <v>114</v>
      </c>
      <c r="B58" s="25" t="s">
        <v>1246</v>
      </c>
      <c r="C58" s="27">
        <v>5</v>
      </c>
      <c r="D58" s="27" t="s">
        <v>5</v>
      </c>
      <c r="E58" s="32"/>
      <c r="F58" s="32"/>
      <c r="G58" s="33">
        <f t="shared" si="0"/>
        <v>0</v>
      </c>
    </row>
    <row r="59" spans="1:7" x14ac:dyDescent="0.2">
      <c r="A59" s="30" t="s">
        <v>115</v>
      </c>
      <c r="B59" s="25" t="s">
        <v>116</v>
      </c>
      <c r="C59" s="27">
        <v>15</v>
      </c>
      <c r="D59" s="27" t="s">
        <v>5</v>
      </c>
      <c r="E59" s="32"/>
      <c r="F59" s="32"/>
      <c r="G59" s="33">
        <f t="shared" si="0"/>
        <v>0</v>
      </c>
    </row>
    <row r="60" spans="1:7" x14ac:dyDescent="0.2">
      <c r="A60" s="30" t="s">
        <v>117</v>
      </c>
      <c r="B60" s="25" t="s">
        <v>118</v>
      </c>
      <c r="C60" s="27">
        <v>53</v>
      </c>
      <c r="D60" s="27" t="s">
        <v>5</v>
      </c>
      <c r="E60" s="32"/>
      <c r="F60" s="32"/>
      <c r="G60" s="33">
        <f t="shared" si="0"/>
        <v>0</v>
      </c>
    </row>
    <row r="61" spans="1:7" x14ac:dyDescent="0.2">
      <c r="A61" s="30" t="s">
        <v>119</v>
      </c>
      <c r="B61" s="25" t="s">
        <v>120</v>
      </c>
      <c r="C61" s="27">
        <v>44540</v>
      </c>
      <c r="D61" s="27" t="s">
        <v>5</v>
      </c>
      <c r="E61" s="32"/>
      <c r="F61" s="32"/>
      <c r="G61" s="33">
        <f t="shared" si="0"/>
        <v>0</v>
      </c>
    </row>
    <row r="62" spans="1:7" x14ac:dyDescent="0.2">
      <c r="A62" s="30" t="s">
        <v>121</v>
      </c>
      <c r="B62" s="25" t="s">
        <v>122</v>
      </c>
      <c r="C62" s="27">
        <v>9293</v>
      </c>
      <c r="D62" s="27" t="s">
        <v>5</v>
      </c>
      <c r="E62" s="32"/>
      <c r="F62" s="32"/>
      <c r="G62" s="33">
        <f t="shared" si="0"/>
        <v>0</v>
      </c>
    </row>
    <row r="63" spans="1:7" x14ac:dyDescent="0.2">
      <c r="A63" s="30" t="s">
        <v>123</v>
      </c>
      <c r="B63" s="25" t="s">
        <v>124</v>
      </c>
      <c r="C63" s="27">
        <v>5460</v>
      </c>
      <c r="D63" s="27" t="s">
        <v>5</v>
      </c>
      <c r="E63" s="32"/>
      <c r="F63" s="32"/>
      <c r="G63" s="33">
        <f t="shared" si="0"/>
        <v>0</v>
      </c>
    </row>
    <row r="64" spans="1:7" x14ac:dyDescent="0.2">
      <c r="A64" s="30" t="s">
        <v>125</v>
      </c>
      <c r="B64" s="25" t="s">
        <v>126</v>
      </c>
      <c r="C64" s="27">
        <v>1505</v>
      </c>
      <c r="D64" s="27" t="s">
        <v>5</v>
      </c>
      <c r="E64" s="32"/>
      <c r="F64" s="32"/>
      <c r="G64" s="33">
        <f t="shared" si="0"/>
        <v>0</v>
      </c>
    </row>
    <row r="65" spans="1:7" x14ac:dyDescent="0.2">
      <c r="A65" s="30" t="s">
        <v>127</v>
      </c>
      <c r="B65" s="25" t="s">
        <v>128</v>
      </c>
      <c r="C65" s="27">
        <v>10349</v>
      </c>
      <c r="D65" s="27" t="s">
        <v>5</v>
      </c>
      <c r="E65" s="32"/>
      <c r="F65" s="32"/>
      <c r="G65" s="33">
        <f t="shared" si="0"/>
        <v>0</v>
      </c>
    </row>
    <row r="66" spans="1:7" x14ac:dyDescent="0.2">
      <c r="A66" s="30" t="s">
        <v>129</v>
      </c>
      <c r="B66" s="25" t="s">
        <v>130</v>
      </c>
      <c r="C66" s="27">
        <v>2375</v>
      </c>
      <c r="D66" s="27" t="s">
        <v>5</v>
      </c>
      <c r="E66" s="32"/>
      <c r="F66" s="32"/>
      <c r="G66" s="33">
        <f t="shared" si="0"/>
        <v>0</v>
      </c>
    </row>
    <row r="67" spans="1:7" ht="25.5" x14ac:dyDescent="0.2">
      <c r="A67" s="30" t="s">
        <v>131</v>
      </c>
      <c r="B67" s="25" t="s">
        <v>1217</v>
      </c>
      <c r="C67" s="27">
        <v>9770</v>
      </c>
      <c r="D67" s="27" t="s">
        <v>5</v>
      </c>
      <c r="E67" s="32"/>
      <c r="F67" s="32"/>
      <c r="G67" s="33">
        <f t="shared" si="0"/>
        <v>0</v>
      </c>
    </row>
    <row r="68" spans="1:7" x14ac:dyDescent="0.2">
      <c r="A68" s="30" t="s">
        <v>132</v>
      </c>
      <c r="B68" s="25" t="s">
        <v>1300</v>
      </c>
      <c r="C68" s="27">
        <v>27</v>
      </c>
      <c r="D68" s="27" t="s">
        <v>5</v>
      </c>
      <c r="E68" s="32"/>
      <c r="F68" s="32"/>
      <c r="G68" s="33">
        <f t="shared" si="0"/>
        <v>0</v>
      </c>
    </row>
    <row r="69" spans="1:7" x14ac:dyDescent="0.2">
      <c r="A69" s="30" t="s">
        <v>133</v>
      </c>
      <c r="B69" s="25" t="s">
        <v>134</v>
      </c>
      <c r="C69" s="27">
        <v>21160</v>
      </c>
      <c r="D69" s="27" t="s">
        <v>5</v>
      </c>
      <c r="E69" s="32"/>
      <c r="F69" s="32"/>
      <c r="G69" s="33">
        <f t="shared" si="0"/>
        <v>0</v>
      </c>
    </row>
    <row r="70" spans="1:7" x14ac:dyDescent="0.2">
      <c r="A70" s="30" t="s">
        <v>135</v>
      </c>
      <c r="B70" s="25" t="s">
        <v>136</v>
      </c>
      <c r="C70" s="27">
        <v>205</v>
      </c>
      <c r="D70" s="27" t="s">
        <v>5</v>
      </c>
      <c r="E70" s="32"/>
      <c r="F70" s="32"/>
      <c r="G70" s="33">
        <f t="shared" ref="G70:G132" si="1">ROUND((C70*F70),2)</f>
        <v>0</v>
      </c>
    </row>
    <row r="71" spans="1:7" x14ac:dyDescent="0.2">
      <c r="A71" s="30" t="s">
        <v>137</v>
      </c>
      <c r="B71" s="25" t="s">
        <v>138</v>
      </c>
      <c r="C71" s="27">
        <v>205</v>
      </c>
      <c r="D71" s="27" t="s">
        <v>5</v>
      </c>
      <c r="E71" s="32"/>
      <c r="F71" s="32"/>
      <c r="G71" s="33">
        <f t="shared" si="1"/>
        <v>0</v>
      </c>
    </row>
    <row r="72" spans="1:7" x14ac:dyDescent="0.2">
      <c r="A72" s="30" t="s">
        <v>139</v>
      </c>
      <c r="B72" s="25" t="s">
        <v>140</v>
      </c>
      <c r="C72" s="27">
        <v>5</v>
      </c>
      <c r="D72" s="27" t="s">
        <v>5</v>
      </c>
      <c r="E72" s="32"/>
      <c r="F72" s="32"/>
      <c r="G72" s="33">
        <f t="shared" si="1"/>
        <v>0</v>
      </c>
    </row>
    <row r="73" spans="1:7" x14ac:dyDescent="0.2">
      <c r="A73" s="30" t="s">
        <v>141</v>
      </c>
      <c r="B73" s="25" t="s">
        <v>142</v>
      </c>
      <c r="C73" s="27">
        <v>25</v>
      </c>
      <c r="D73" s="27" t="s">
        <v>5</v>
      </c>
      <c r="E73" s="32"/>
      <c r="F73" s="32"/>
      <c r="G73" s="33">
        <f t="shared" si="1"/>
        <v>0</v>
      </c>
    </row>
    <row r="74" spans="1:7" x14ac:dyDescent="0.2">
      <c r="A74" s="30" t="s">
        <v>143</v>
      </c>
      <c r="B74" s="25" t="s">
        <v>144</v>
      </c>
      <c r="C74" s="27">
        <v>35</v>
      </c>
      <c r="D74" s="27" t="s">
        <v>5</v>
      </c>
      <c r="E74" s="32"/>
      <c r="F74" s="32"/>
      <c r="G74" s="33">
        <f t="shared" si="1"/>
        <v>0</v>
      </c>
    </row>
    <row r="75" spans="1:7" x14ac:dyDescent="0.2">
      <c r="A75" s="30" t="s">
        <v>145</v>
      </c>
      <c r="B75" s="25" t="s">
        <v>146</v>
      </c>
      <c r="C75" s="27">
        <v>105</v>
      </c>
      <c r="D75" s="27" t="s">
        <v>5</v>
      </c>
      <c r="E75" s="32"/>
      <c r="F75" s="32"/>
      <c r="G75" s="33">
        <f t="shared" si="1"/>
        <v>0</v>
      </c>
    </row>
    <row r="76" spans="1:7" x14ac:dyDescent="0.2">
      <c r="A76" s="30" t="s">
        <v>147</v>
      </c>
      <c r="B76" s="25" t="s">
        <v>148</v>
      </c>
      <c r="C76" s="27">
        <v>260</v>
      </c>
      <c r="D76" s="27" t="s">
        <v>5</v>
      </c>
      <c r="E76" s="32"/>
      <c r="F76" s="32"/>
      <c r="G76" s="33">
        <f t="shared" si="1"/>
        <v>0</v>
      </c>
    </row>
    <row r="77" spans="1:7" x14ac:dyDescent="0.2">
      <c r="A77" s="30" t="s">
        <v>149</v>
      </c>
      <c r="B77" s="25" t="s">
        <v>150</v>
      </c>
      <c r="C77" s="27">
        <v>76030</v>
      </c>
      <c r="D77" s="27" t="s">
        <v>5</v>
      </c>
      <c r="E77" s="32"/>
      <c r="F77" s="32"/>
      <c r="G77" s="33">
        <f t="shared" si="1"/>
        <v>0</v>
      </c>
    </row>
    <row r="78" spans="1:7" x14ac:dyDescent="0.2">
      <c r="A78" s="30" t="s">
        <v>153</v>
      </c>
      <c r="B78" s="25" t="s">
        <v>154</v>
      </c>
      <c r="C78" s="27">
        <v>115</v>
      </c>
      <c r="D78" s="27" t="s">
        <v>5</v>
      </c>
      <c r="E78" s="32"/>
      <c r="F78" s="32"/>
      <c r="G78" s="33">
        <f t="shared" si="1"/>
        <v>0</v>
      </c>
    </row>
    <row r="79" spans="1:7" x14ac:dyDescent="0.2">
      <c r="A79" s="30" t="s">
        <v>155</v>
      </c>
      <c r="B79" s="25" t="s">
        <v>1288</v>
      </c>
      <c r="C79" s="27">
        <v>55</v>
      </c>
      <c r="D79" s="27" t="s">
        <v>5</v>
      </c>
      <c r="E79" s="32"/>
      <c r="F79" s="32"/>
      <c r="G79" s="33">
        <f t="shared" si="1"/>
        <v>0</v>
      </c>
    </row>
    <row r="80" spans="1:7" x14ac:dyDescent="0.2">
      <c r="A80" s="30" t="s">
        <v>156</v>
      </c>
      <c r="B80" s="25" t="s">
        <v>157</v>
      </c>
      <c r="C80" s="27">
        <v>1060</v>
      </c>
      <c r="D80" s="27" t="s">
        <v>5</v>
      </c>
      <c r="E80" s="32"/>
      <c r="F80" s="32"/>
      <c r="G80" s="33">
        <f t="shared" si="1"/>
        <v>0</v>
      </c>
    </row>
    <row r="81" spans="1:7" x14ac:dyDescent="0.2">
      <c r="A81" s="30" t="s">
        <v>158</v>
      </c>
      <c r="B81" s="25" t="s">
        <v>159</v>
      </c>
      <c r="C81" s="27">
        <v>347</v>
      </c>
      <c r="D81" s="27" t="s">
        <v>5</v>
      </c>
      <c r="E81" s="32"/>
      <c r="F81" s="32"/>
      <c r="G81" s="33">
        <f t="shared" si="1"/>
        <v>0</v>
      </c>
    </row>
    <row r="82" spans="1:7" x14ac:dyDescent="0.2">
      <c r="A82" s="30" t="s">
        <v>160</v>
      </c>
      <c r="B82" s="25" t="s">
        <v>161</v>
      </c>
      <c r="C82" s="27">
        <v>278</v>
      </c>
      <c r="D82" s="27" t="s">
        <v>5</v>
      </c>
      <c r="E82" s="32"/>
      <c r="F82" s="32"/>
      <c r="G82" s="33">
        <f t="shared" si="1"/>
        <v>0</v>
      </c>
    </row>
    <row r="83" spans="1:7" x14ac:dyDescent="0.2">
      <c r="A83" s="30" t="s">
        <v>162</v>
      </c>
      <c r="B83" s="25" t="s">
        <v>163</v>
      </c>
      <c r="C83" s="27">
        <v>171</v>
      </c>
      <c r="D83" s="27" t="s">
        <v>5</v>
      </c>
      <c r="E83" s="32"/>
      <c r="F83" s="32"/>
      <c r="G83" s="33">
        <f t="shared" si="1"/>
        <v>0</v>
      </c>
    </row>
    <row r="84" spans="1:7" x14ac:dyDescent="0.2">
      <c r="A84" s="30" t="s">
        <v>164</v>
      </c>
      <c r="B84" s="25" t="s">
        <v>165</v>
      </c>
      <c r="C84" s="27">
        <v>222</v>
      </c>
      <c r="D84" s="27" t="s">
        <v>5</v>
      </c>
      <c r="E84" s="32"/>
      <c r="F84" s="32"/>
      <c r="G84" s="33">
        <f t="shared" si="1"/>
        <v>0</v>
      </c>
    </row>
    <row r="85" spans="1:7" x14ac:dyDescent="0.2">
      <c r="A85" s="30" t="s">
        <v>166</v>
      </c>
      <c r="B85" s="25" t="s">
        <v>167</v>
      </c>
      <c r="C85" s="27">
        <v>145</v>
      </c>
      <c r="D85" s="27" t="s">
        <v>5</v>
      </c>
      <c r="E85" s="32"/>
      <c r="F85" s="32"/>
      <c r="G85" s="33">
        <f t="shared" si="1"/>
        <v>0</v>
      </c>
    </row>
    <row r="86" spans="1:7" x14ac:dyDescent="0.2">
      <c r="A86" s="30" t="s">
        <v>168</v>
      </c>
      <c r="B86" s="25" t="s">
        <v>1242</v>
      </c>
      <c r="C86" s="27">
        <v>155</v>
      </c>
      <c r="D86" s="27" t="s">
        <v>5</v>
      </c>
      <c r="E86" s="32"/>
      <c r="F86" s="32"/>
      <c r="G86" s="33">
        <f t="shared" si="1"/>
        <v>0</v>
      </c>
    </row>
    <row r="87" spans="1:7" x14ac:dyDescent="0.2">
      <c r="A87" s="30" t="s">
        <v>169</v>
      </c>
      <c r="B87" s="25" t="s">
        <v>170</v>
      </c>
      <c r="C87" s="27">
        <v>220</v>
      </c>
      <c r="D87" s="27" t="s">
        <v>5</v>
      </c>
      <c r="E87" s="32"/>
      <c r="F87" s="32"/>
      <c r="G87" s="33">
        <f t="shared" si="1"/>
        <v>0</v>
      </c>
    </row>
    <row r="88" spans="1:7" x14ac:dyDescent="0.2">
      <c r="A88" s="30" t="s">
        <v>171</v>
      </c>
      <c r="B88" s="25" t="s">
        <v>172</v>
      </c>
      <c r="C88" s="27">
        <v>634</v>
      </c>
      <c r="D88" s="27" t="s">
        <v>5</v>
      </c>
      <c r="E88" s="32"/>
      <c r="F88" s="32"/>
      <c r="G88" s="33">
        <f t="shared" si="1"/>
        <v>0</v>
      </c>
    </row>
    <row r="89" spans="1:7" x14ac:dyDescent="0.2">
      <c r="A89" s="30" t="s">
        <v>173</v>
      </c>
      <c r="B89" s="25" t="s">
        <v>174</v>
      </c>
      <c r="C89" s="27">
        <v>515</v>
      </c>
      <c r="D89" s="27" t="s">
        <v>5</v>
      </c>
      <c r="E89" s="32"/>
      <c r="F89" s="32"/>
      <c r="G89" s="33">
        <f t="shared" si="1"/>
        <v>0</v>
      </c>
    </row>
    <row r="90" spans="1:7" x14ac:dyDescent="0.2">
      <c r="A90" s="30" t="s">
        <v>175</v>
      </c>
      <c r="B90" s="25" t="s">
        <v>176</v>
      </c>
      <c r="C90" s="27">
        <v>518</v>
      </c>
      <c r="D90" s="27" t="s">
        <v>5</v>
      </c>
      <c r="E90" s="32"/>
      <c r="F90" s="32"/>
      <c r="G90" s="33">
        <f t="shared" si="1"/>
        <v>0</v>
      </c>
    </row>
    <row r="91" spans="1:7" x14ac:dyDescent="0.2">
      <c r="A91" s="30" t="s">
        <v>177</v>
      </c>
      <c r="B91" s="25" t="s">
        <v>178</v>
      </c>
      <c r="C91" s="27">
        <v>75</v>
      </c>
      <c r="D91" s="27" t="s">
        <v>5</v>
      </c>
      <c r="E91" s="32"/>
      <c r="F91" s="32"/>
      <c r="G91" s="33">
        <f t="shared" si="1"/>
        <v>0</v>
      </c>
    </row>
    <row r="92" spans="1:7" x14ac:dyDescent="0.2">
      <c r="A92" s="30" t="s">
        <v>179</v>
      </c>
      <c r="B92" s="25" t="s">
        <v>1211</v>
      </c>
      <c r="C92" s="27">
        <v>8233</v>
      </c>
      <c r="D92" s="27" t="s">
        <v>5</v>
      </c>
      <c r="E92" s="32"/>
      <c r="F92" s="32"/>
      <c r="G92" s="33">
        <f t="shared" si="1"/>
        <v>0</v>
      </c>
    </row>
    <row r="93" spans="1:7" x14ac:dyDescent="0.2">
      <c r="A93" s="30" t="s">
        <v>180</v>
      </c>
      <c r="B93" s="25" t="s">
        <v>1225</v>
      </c>
      <c r="C93" s="27">
        <v>74</v>
      </c>
      <c r="D93" s="27" t="s">
        <v>48</v>
      </c>
      <c r="E93" s="32"/>
      <c r="F93" s="32"/>
      <c r="G93" s="33">
        <f t="shared" si="1"/>
        <v>0</v>
      </c>
    </row>
    <row r="94" spans="1:7" ht="25.5" x14ac:dyDescent="0.2">
      <c r="A94" s="30" t="s">
        <v>181</v>
      </c>
      <c r="B94" s="25" t="s">
        <v>182</v>
      </c>
      <c r="C94" s="27">
        <v>100</v>
      </c>
      <c r="D94" s="27" t="s">
        <v>5</v>
      </c>
      <c r="E94" s="32"/>
      <c r="F94" s="32"/>
      <c r="G94" s="33">
        <f t="shared" si="1"/>
        <v>0</v>
      </c>
    </row>
    <row r="95" spans="1:7" x14ac:dyDescent="0.2">
      <c r="A95" s="30" t="s">
        <v>183</v>
      </c>
      <c r="B95" s="25" t="s">
        <v>184</v>
      </c>
      <c r="C95" s="27">
        <v>105</v>
      </c>
      <c r="D95" s="27" t="s">
        <v>5</v>
      </c>
      <c r="E95" s="32"/>
      <c r="F95" s="32"/>
      <c r="G95" s="33">
        <f t="shared" si="1"/>
        <v>0</v>
      </c>
    </row>
    <row r="96" spans="1:7" x14ac:dyDescent="0.2">
      <c r="A96" s="30" t="s">
        <v>185</v>
      </c>
      <c r="B96" s="25" t="s">
        <v>186</v>
      </c>
      <c r="C96" s="27">
        <v>329</v>
      </c>
      <c r="D96" s="27" t="s">
        <v>5</v>
      </c>
      <c r="E96" s="32"/>
      <c r="F96" s="32"/>
      <c r="G96" s="33">
        <f t="shared" si="1"/>
        <v>0</v>
      </c>
    </row>
    <row r="97" spans="1:7" x14ac:dyDescent="0.2">
      <c r="A97" s="30" t="s">
        <v>187</v>
      </c>
      <c r="B97" s="25" t="s">
        <v>188</v>
      </c>
      <c r="C97" s="27">
        <v>1730</v>
      </c>
      <c r="D97" s="27" t="s">
        <v>5</v>
      </c>
      <c r="E97" s="32"/>
      <c r="F97" s="32"/>
      <c r="G97" s="33">
        <f t="shared" si="1"/>
        <v>0</v>
      </c>
    </row>
    <row r="98" spans="1:7" x14ac:dyDescent="0.2">
      <c r="A98" s="30" t="s">
        <v>191</v>
      </c>
      <c r="B98" s="25" t="s">
        <v>192</v>
      </c>
      <c r="C98" s="27">
        <v>11</v>
      </c>
      <c r="D98" s="27" t="s">
        <v>5</v>
      </c>
      <c r="E98" s="32"/>
      <c r="F98" s="32"/>
      <c r="G98" s="33">
        <f t="shared" si="1"/>
        <v>0</v>
      </c>
    </row>
    <row r="99" spans="1:7" x14ac:dyDescent="0.2">
      <c r="A99" s="30" t="s">
        <v>193</v>
      </c>
      <c r="B99" s="25" t="s">
        <v>194</v>
      </c>
      <c r="C99" s="27">
        <v>35</v>
      </c>
      <c r="D99" s="27" t="s">
        <v>5</v>
      </c>
      <c r="E99" s="32"/>
      <c r="F99" s="32"/>
      <c r="G99" s="33">
        <f t="shared" si="1"/>
        <v>0</v>
      </c>
    </row>
    <row r="100" spans="1:7" x14ac:dyDescent="0.2">
      <c r="A100" s="30" t="s">
        <v>195</v>
      </c>
      <c r="B100" s="25" t="s">
        <v>196</v>
      </c>
      <c r="C100" s="27">
        <v>800</v>
      </c>
      <c r="D100" s="27" t="s">
        <v>5</v>
      </c>
      <c r="E100" s="32"/>
      <c r="F100" s="32"/>
      <c r="G100" s="33">
        <f t="shared" si="1"/>
        <v>0</v>
      </c>
    </row>
    <row r="101" spans="1:7" x14ac:dyDescent="0.2">
      <c r="A101" s="30" t="s">
        <v>197</v>
      </c>
      <c r="B101" s="25" t="s">
        <v>198</v>
      </c>
      <c r="C101" s="27">
        <v>1850</v>
      </c>
      <c r="D101" s="27" t="s">
        <v>5</v>
      </c>
      <c r="E101" s="32"/>
      <c r="F101" s="32"/>
      <c r="G101" s="33">
        <f t="shared" si="1"/>
        <v>0</v>
      </c>
    </row>
    <row r="102" spans="1:7" x14ac:dyDescent="0.2">
      <c r="A102" s="30" t="s">
        <v>199</v>
      </c>
      <c r="B102" s="25" t="s">
        <v>200</v>
      </c>
      <c r="C102" s="27">
        <v>320</v>
      </c>
      <c r="D102" s="27" t="s">
        <v>5</v>
      </c>
      <c r="E102" s="32"/>
      <c r="F102" s="32"/>
      <c r="G102" s="33">
        <f t="shared" si="1"/>
        <v>0</v>
      </c>
    </row>
    <row r="103" spans="1:7" x14ac:dyDescent="0.2">
      <c r="A103" s="30" t="s">
        <v>203</v>
      </c>
      <c r="B103" s="25" t="s">
        <v>204</v>
      </c>
      <c r="C103" s="27">
        <v>795</v>
      </c>
      <c r="D103" s="27" t="s">
        <v>5</v>
      </c>
      <c r="E103" s="32"/>
      <c r="F103" s="32"/>
      <c r="G103" s="33">
        <f t="shared" si="1"/>
        <v>0</v>
      </c>
    </row>
    <row r="104" spans="1:7" x14ac:dyDescent="0.2">
      <c r="A104" s="30" t="s">
        <v>205</v>
      </c>
      <c r="B104" s="25" t="s">
        <v>206</v>
      </c>
      <c r="C104" s="27">
        <v>810</v>
      </c>
      <c r="D104" s="27" t="s">
        <v>5</v>
      </c>
      <c r="E104" s="32"/>
      <c r="F104" s="32"/>
      <c r="G104" s="33">
        <f t="shared" si="1"/>
        <v>0</v>
      </c>
    </row>
    <row r="105" spans="1:7" x14ac:dyDescent="0.2">
      <c r="A105" s="30" t="s">
        <v>207</v>
      </c>
      <c r="B105" s="25" t="s">
        <v>208</v>
      </c>
      <c r="C105" s="27">
        <v>696</v>
      </c>
      <c r="D105" s="27" t="s">
        <v>5</v>
      </c>
      <c r="E105" s="32"/>
      <c r="F105" s="32"/>
      <c r="G105" s="33">
        <f t="shared" si="1"/>
        <v>0</v>
      </c>
    </row>
    <row r="106" spans="1:7" x14ac:dyDescent="0.2">
      <c r="A106" s="30" t="s">
        <v>209</v>
      </c>
      <c r="B106" s="25" t="s">
        <v>210</v>
      </c>
      <c r="C106" s="27">
        <v>37050</v>
      </c>
      <c r="D106" s="27" t="s">
        <v>5</v>
      </c>
      <c r="E106" s="32"/>
      <c r="F106" s="32"/>
      <c r="G106" s="33">
        <f t="shared" si="1"/>
        <v>0</v>
      </c>
    </row>
    <row r="107" spans="1:7" x14ac:dyDescent="0.2">
      <c r="A107" s="30" t="s">
        <v>211</v>
      </c>
      <c r="B107" s="25" t="s">
        <v>1213</v>
      </c>
      <c r="C107" s="27">
        <v>1070</v>
      </c>
      <c r="D107" s="27" t="s">
        <v>5</v>
      </c>
      <c r="E107" s="32"/>
      <c r="F107" s="32"/>
      <c r="G107" s="33">
        <f t="shared" si="1"/>
        <v>0</v>
      </c>
    </row>
    <row r="108" spans="1:7" x14ac:dyDescent="0.2">
      <c r="A108" s="30" t="s">
        <v>212</v>
      </c>
      <c r="B108" s="25" t="s">
        <v>213</v>
      </c>
      <c r="C108" s="27">
        <v>74750</v>
      </c>
      <c r="D108" s="27" t="s">
        <v>5</v>
      </c>
      <c r="E108" s="32"/>
      <c r="F108" s="32"/>
      <c r="G108" s="33">
        <f t="shared" si="1"/>
        <v>0</v>
      </c>
    </row>
    <row r="109" spans="1:7" x14ac:dyDescent="0.2">
      <c r="A109" s="30" t="s">
        <v>218</v>
      </c>
      <c r="B109" s="25" t="s">
        <v>219</v>
      </c>
      <c r="C109" s="27">
        <v>9000</v>
      </c>
      <c r="D109" s="27" t="s">
        <v>5</v>
      </c>
      <c r="E109" s="32"/>
      <c r="F109" s="32"/>
      <c r="G109" s="33">
        <f t="shared" si="1"/>
        <v>0</v>
      </c>
    </row>
    <row r="110" spans="1:7" x14ac:dyDescent="0.2">
      <c r="A110" s="30" t="s">
        <v>220</v>
      </c>
      <c r="B110" s="25" t="s">
        <v>221</v>
      </c>
      <c r="C110" s="27">
        <v>71700</v>
      </c>
      <c r="D110" s="27" t="s">
        <v>5</v>
      </c>
      <c r="E110" s="32"/>
      <c r="F110" s="32"/>
      <c r="G110" s="33">
        <f t="shared" si="1"/>
        <v>0</v>
      </c>
    </row>
    <row r="111" spans="1:7" ht="25.5" x14ac:dyDescent="0.2">
      <c r="A111" s="30" t="s">
        <v>222</v>
      </c>
      <c r="B111" s="25" t="s">
        <v>1306</v>
      </c>
      <c r="C111" s="27">
        <v>2000</v>
      </c>
      <c r="D111" s="27" t="s">
        <v>5</v>
      </c>
      <c r="E111" s="32"/>
      <c r="F111" s="32"/>
      <c r="G111" s="33">
        <f t="shared" si="1"/>
        <v>0</v>
      </c>
    </row>
    <row r="112" spans="1:7" ht="25.5" x14ac:dyDescent="0.2">
      <c r="A112" s="30" t="s">
        <v>224</v>
      </c>
      <c r="B112" s="25" t="s">
        <v>225</v>
      </c>
      <c r="C112" s="27">
        <v>117000</v>
      </c>
      <c r="D112" s="27" t="s">
        <v>5</v>
      </c>
      <c r="E112" s="32"/>
      <c r="F112" s="32"/>
      <c r="G112" s="33">
        <f t="shared" si="1"/>
        <v>0</v>
      </c>
    </row>
    <row r="113" spans="1:7" x14ac:dyDescent="0.2">
      <c r="A113" s="30" t="s">
        <v>226</v>
      </c>
      <c r="B113" s="25" t="s">
        <v>227</v>
      </c>
      <c r="C113" s="27">
        <v>44485</v>
      </c>
      <c r="D113" s="27" t="s">
        <v>5</v>
      </c>
      <c r="E113" s="32"/>
      <c r="F113" s="32"/>
      <c r="G113" s="33">
        <f t="shared" si="1"/>
        <v>0</v>
      </c>
    </row>
    <row r="114" spans="1:7" x14ac:dyDescent="0.2">
      <c r="A114" s="30" t="s">
        <v>228</v>
      </c>
      <c r="B114" s="25" t="s">
        <v>229</v>
      </c>
      <c r="C114" s="27">
        <v>3005</v>
      </c>
      <c r="D114" s="27" t="s">
        <v>5</v>
      </c>
      <c r="E114" s="32"/>
      <c r="F114" s="32"/>
      <c r="G114" s="33">
        <f t="shared" si="1"/>
        <v>0</v>
      </c>
    </row>
    <row r="115" spans="1:7" x14ac:dyDescent="0.2">
      <c r="A115" s="30" t="s">
        <v>232</v>
      </c>
      <c r="B115" s="25" t="s">
        <v>233</v>
      </c>
      <c r="C115" s="27">
        <v>14750</v>
      </c>
      <c r="D115" s="27" t="s">
        <v>5</v>
      </c>
      <c r="E115" s="32"/>
      <c r="F115" s="32"/>
      <c r="G115" s="33">
        <f t="shared" si="1"/>
        <v>0</v>
      </c>
    </row>
    <row r="116" spans="1:7" x14ac:dyDescent="0.2">
      <c r="A116" s="30" t="s">
        <v>234</v>
      </c>
      <c r="B116" s="25" t="s">
        <v>235</v>
      </c>
      <c r="C116" s="27">
        <v>63130</v>
      </c>
      <c r="D116" s="27" t="s">
        <v>5</v>
      </c>
      <c r="E116" s="32"/>
      <c r="F116" s="32"/>
      <c r="G116" s="33">
        <f t="shared" si="1"/>
        <v>0</v>
      </c>
    </row>
    <row r="117" spans="1:7" x14ac:dyDescent="0.2">
      <c r="A117" s="30" t="s">
        <v>236</v>
      </c>
      <c r="B117" s="25" t="s">
        <v>237</v>
      </c>
      <c r="C117" s="27">
        <v>149850</v>
      </c>
      <c r="D117" s="27" t="s">
        <v>5</v>
      </c>
      <c r="E117" s="32"/>
      <c r="F117" s="32"/>
      <c r="G117" s="33">
        <f t="shared" si="1"/>
        <v>0</v>
      </c>
    </row>
    <row r="118" spans="1:7" x14ac:dyDescent="0.2">
      <c r="A118" s="30" t="s">
        <v>238</v>
      </c>
      <c r="B118" s="25" t="s">
        <v>239</v>
      </c>
      <c r="C118" s="27">
        <v>246350</v>
      </c>
      <c r="D118" s="27" t="s">
        <v>5</v>
      </c>
      <c r="E118" s="32"/>
      <c r="F118" s="32"/>
      <c r="G118" s="33">
        <f t="shared" si="1"/>
        <v>0</v>
      </c>
    </row>
    <row r="119" spans="1:7" x14ac:dyDescent="0.2">
      <c r="A119" s="30" t="s">
        <v>240</v>
      </c>
      <c r="B119" s="25" t="s">
        <v>241</v>
      </c>
      <c r="C119" s="27">
        <v>1100</v>
      </c>
      <c r="D119" s="27" t="s">
        <v>5</v>
      </c>
      <c r="E119" s="32"/>
      <c r="F119" s="32"/>
      <c r="G119" s="33">
        <f t="shared" si="1"/>
        <v>0</v>
      </c>
    </row>
    <row r="120" spans="1:7" x14ac:dyDescent="0.2">
      <c r="A120" s="30" t="s">
        <v>242</v>
      </c>
      <c r="B120" s="25" t="s">
        <v>243</v>
      </c>
      <c r="C120" s="27">
        <v>16500</v>
      </c>
      <c r="D120" s="27" t="s">
        <v>5</v>
      </c>
      <c r="E120" s="32"/>
      <c r="F120" s="32"/>
      <c r="G120" s="33">
        <f t="shared" si="1"/>
        <v>0</v>
      </c>
    </row>
    <row r="121" spans="1:7" ht="25.5" x14ac:dyDescent="0.2">
      <c r="A121" s="30" t="s">
        <v>244</v>
      </c>
      <c r="B121" s="25" t="s">
        <v>245</v>
      </c>
      <c r="C121" s="27">
        <v>150</v>
      </c>
      <c r="D121" s="27" t="s">
        <v>5</v>
      </c>
      <c r="E121" s="32"/>
      <c r="F121" s="32"/>
      <c r="G121" s="33">
        <f t="shared" si="1"/>
        <v>0</v>
      </c>
    </row>
    <row r="122" spans="1:7" x14ac:dyDescent="0.2">
      <c r="A122" s="30" t="s">
        <v>248</v>
      </c>
      <c r="B122" s="25" t="s">
        <v>249</v>
      </c>
      <c r="C122" s="27">
        <v>5780</v>
      </c>
      <c r="D122" s="27" t="s">
        <v>5</v>
      </c>
      <c r="E122" s="32"/>
      <c r="F122" s="32"/>
      <c r="G122" s="33">
        <f t="shared" si="1"/>
        <v>0</v>
      </c>
    </row>
    <row r="123" spans="1:7" x14ac:dyDescent="0.2">
      <c r="A123" s="30" t="s">
        <v>252</v>
      </c>
      <c r="B123" s="25" t="s">
        <v>253</v>
      </c>
      <c r="C123" s="27">
        <v>10250</v>
      </c>
      <c r="D123" s="27" t="s">
        <v>5</v>
      </c>
      <c r="E123" s="32"/>
      <c r="F123" s="32"/>
      <c r="G123" s="33">
        <f t="shared" si="1"/>
        <v>0</v>
      </c>
    </row>
    <row r="124" spans="1:7" x14ac:dyDescent="0.2">
      <c r="A124" s="30" t="s">
        <v>254</v>
      </c>
      <c r="B124" s="25" t="s">
        <v>255</v>
      </c>
      <c r="C124" s="27">
        <v>1500</v>
      </c>
      <c r="D124" s="27" t="s">
        <v>5</v>
      </c>
      <c r="E124" s="32"/>
      <c r="F124" s="32"/>
      <c r="G124" s="33">
        <f t="shared" si="1"/>
        <v>0</v>
      </c>
    </row>
    <row r="125" spans="1:7" x14ac:dyDescent="0.2">
      <c r="A125" s="30" t="s">
        <v>256</v>
      </c>
      <c r="B125" s="25" t="s">
        <v>257</v>
      </c>
      <c r="C125" s="27">
        <v>4800</v>
      </c>
      <c r="D125" s="27" t="s">
        <v>5</v>
      </c>
      <c r="E125" s="32"/>
      <c r="F125" s="32"/>
      <c r="G125" s="33">
        <f t="shared" si="1"/>
        <v>0</v>
      </c>
    </row>
    <row r="126" spans="1:7" ht="25.5" x14ac:dyDescent="0.2">
      <c r="A126" s="30" t="s">
        <v>258</v>
      </c>
      <c r="B126" s="25" t="s">
        <v>259</v>
      </c>
      <c r="C126" s="27">
        <v>150</v>
      </c>
      <c r="D126" s="27" t="s">
        <v>5</v>
      </c>
      <c r="E126" s="32"/>
      <c r="F126" s="32"/>
      <c r="G126" s="33">
        <f t="shared" si="1"/>
        <v>0</v>
      </c>
    </row>
    <row r="127" spans="1:7" ht="25.5" x14ac:dyDescent="0.2">
      <c r="A127" s="30" t="s">
        <v>260</v>
      </c>
      <c r="B127" s="25" t="s">
        <v>261</v>
      </c>
      <c r="C127" s="27">
        <v>126510</v>
      </c>
      <c r="D127" s="27" t="s">
        <v>5</v>
      </c>
      <c r="E127" s="32"/>
      <c r="F127" s="32"/>
      <c r="G127" s="33">
        <f t="shared" si="1"/>
        <v>0</v>
      </c>
    </row>
    <row r="128" spans="1:7" x14ac:dyDescent="0.2">
      <c r="A128" s="30" t="s">
        <v>262</v>
      </c>
      <c r="B128" s="25" t="s">
        <v>263</v>
      </c>
      <c r="C128" s="27">
        <v>1120</v>
      </c>
      <c r="D128" s="27" t="s">
        <v>5</v>
      </c>
      <c r="E128" s="32"/>
      <c r="F128" s="32"/>
      <c r="G128" s="33">
        <f t="shared" si="1"/>
        <v>0</v>
      </c>
    </row>
    <row r="129" spans="1:7" x14ac:dyDescent="0.2">
      <c r="A129" s="30" t="s">
        <v>266</v>
      </c>
      <c r="B129" s="25" t="s">
        <v>267</v>
      </c>
      <c r="C129" s="27">
        <v>233000</v>
      </c>
      <c r="D129" s="27" t="s">
        <v>5</v>
      </c>
      <c r="E129" s="32"/>
      <c r="F129" s="32"/>
      <c r="G129" s="33">
        <f t="shared" si="1"/>
        <v>0</v>
      </c>
    </row>
    <row r="130" spans="1:7" ht="25.5" x14ac:dyDescent="0.2">
      <c r="A130" s="30" t="s">
        <v>268</v>
      </c>
      <c r="B130" s="25" t="s">
        <v>269</v>
      </c>
      <c r="C130" s="27">
        <v>1050</v>
      </c>
      <c r="D130" s="27" t="s">
        <v>5</v>
      </c>
      <c r="E130" s="32"/>
      <c r="F130" s="32"/>
      <c r="G130" s="33">
        <f t="shared" si="1"/>
        <v>0</v>
      </c>
    </row>
    <row r="131" spans="1:7" ht="25.5" x14ac:dyDescent="0.2">
      <c r="A131" s="30" t="s">
        <v>270</v>
      </c>
      <c r="B131" s="25" t="s">
        <v>271</v>
      </c>
      <c r="C131" s="27">
        <v>845000</v>
      </c>
      <c r="D131" s="27" t="s">
        <v>5</v>
      </c>
      <c r="E131" s="32"/>
      <c r="F131" s="32"/>
      <c r="G131" s="33">
        <f t="shared" si="1"/>
        <v>0</v>
      </c>
    </row>
    <row r="132" spans="1:7" ht="25.5" x14ac:dyDescent="0.2">
      <c r="A132" s="30" t="s">
        <v>272</v>
      </c>
      <c r="B132" s="25" t="s">
        <v>273</v>
      </c>
      <c r="C132" s="27">
        <v>1000</v>
      </c>
      <c r="D132" s="27" t="s">
        <v>5</v>
      </c>
      <c r="E132" s="32"/>
      <c r="F132" s="32"/>
      <c r="G132" s="33">
        <f t="shared" si="1"/>
        <v>0</v>
      </c>
    </row>
    <row r="133" spans="1:7" x14ac:dyDescent="0.2">
      <c r="A133" s="30" t="s">
        <v>280</v>
      </c>
      <c r="B133" s="25" t="s">
        <v>281</v>
      </c>
      <c r="C133" s="27">
        <v>29250</v>
      </c>
      <c r="D133" s="27" t="s">
        <v>5</v>
      </c>
      <c r="E133" s="32"/>
      <c r="F133" s="32"/>
      <c r="G133" s="33">
        <f t="shared" ref="G133:G192" si="2">ROUND((C133*F133),2)</f>
        <v>0</v>
      </c>
    </row>
    <row r="134" spans="1:7" x14ac:dyDescent="0.2">
      <c r="A134" s="30" t="s">
        <v>282</v>
      </c>
      <c r="B134" s="25" t="s">
        <v>283</v>
      </c>
      <c r="C134" s="27">
        <v>392450</v>
      </c>
      <c r="D134" s="27" t="s">
        <v>5</v>
      </c>
      <c r="E134" s="32"/>
      <c r="F134" s="32"/>
      <c r="G134" s="33">
        <f t="shared" si="2"/>
        <v>0</v>
      </c>
    </row>
    <row r="135" spans="1:7" x14ac:dyDescent="0.2">
      <c r="A135" s="30" t="s">
        <v>284</v>
      </c>
      <c r="B135" s="25" t="s">
        <v>1110</v>
      </c>
      <c r="C135" s="27">
        <v>102740</v>
      </c>
      <c r="D135" s="27" t="s">
        <v>5</v>
      </c>
      <c r="E135" s="32"/>
      <c r="F135" s="32"/>
      <c r="G135" s="33">
        <f t="shared" si="2"/>
        <v>0</v>
      </c>
    </row>
    <row r="136" spans="1:7" ht="25.5" x14ac:dyDescent="0.2">
      <c r="A136" s="30" t="s">
        <v>285</v>
      </c>
      <c r="B136" s="25" t="s">
        <v>286</v>
      </c>
      <c r="C136" s="27">
        <v>22600</v>
      </c>
      <c r="D136" s="27" t="s">
        <v>5</v>
      </c>
      <c r="E136" s="32"/>
      <c r="F136" s="32"/>
      <c r="G136" s="33">
        <f t="shared" si="2"/>
        <v>0</v>
      </c>
    </row>
    <row r="137" spans="1:7" ht="38.25" x14ac:dyDescent="0.2">
      <c r="A137" s="30" t="s">
        <v>287</v>
      </c>
      <c r="B137" s="25" t="s">
        <v>288</v>
      </c>
      <c r="C137" s="27">
        <v>22000</v>
      </c>
      <c r="D137" s="27" t="s">
        <v>5</v>
      </c>
      <c r="E137" s="32"/>
      <c r="F137" s="32"/>
      <c r="G137" s="33">
        <f t="shared" si="2"/>
        <v>0</v>
      </c>
    </row>
    <row r="138" spans="1:7" ht="38.25" x14ac:dyDescent="0.2">
      <c r="A138" s="30" t="s">
        <v>289</v>
      </c>
      <c r="B138" s="25" t="s">
        <v>290</v>
      </c>
      <c r="C138" s="27">
        <v>12000</v>
      </c>
      <c r="D138" s="27" t="s">
        <v>5</v>
      </c>
      <c r="E138" s="32"/>
      <c r="F138" s="32"/>
      <c r="G138" s="33">
        <f t="shared" si="2"/>
        <v>0</v>
      </c>
    </row>
    <row r="139" spans="1:7" ht="38.25" x14ac:dyDescent="0.2">
      <c r="A139" s="30" t="s">
        <v>291</v>
      </c>
      <c r="B139" s="25" t="s">
        <v>292</v>
      </c>
      <c r="C139" s="27">
        <v>3000</v>
      </c>
      <c r="D139" s="27" t="s">
        <v>5</v>
      </c>
      <c r="E139" s="32"/>
      <c r="F139" s="32"/>
      <c r="G139" s="33">
        <f t="shared" si="2"/>
        <v>0</v>
      </c>
    </row>
    <row r="140" spans="1:7" ht="38.25" x14ac:dyDescent="0.2">
      <c r="A140" s="30" t="s">
        <v>293</v>
      </c>
      <c r="B140" s="25" t="s">
        <v>294</v>
      </c>
      <c r="C140" s="27">
        <v>2000</v>
      </c>
      <c r="D140" s="27" t="s">
        <v>5</v>
      </c>
      <c r="E140" s="32"/>
      <c r="F140" s="32"/>
      <c r="G140" s="33">
        <f t="shared" si="2"/>
        <v>0</v>
      </c>
    </row>
    <row r="141" spans="1:7" ht="38.25" x14ac:dyDescent="0.2">
      <c r="A141" s="30" t="s">
        <v>295</v>
      </c>
      <c r="B141" s="25" t="s">
        <v>296</v>
      </c>
      <c r="C141" s="27">
        <v>27000</v>
      </c>
      <c r="D141" s="27" t="s">
        <v>5</v>
      </c>
      <c r="E141" s="32"/>
      <c r="F141" s="32"/>
      <c r="G141" s="33">
        <f t="shared" si="2"/>
        <v>0</v>
      </c>
    </row>
    <row r="142" spans="1:7" ht="38.25" x14ac:dyDescent="0.2">
      <c r="A142" s="30" t="s">
        <v>297</v>
      </c>
      <c r="B142" s="25" t="s">
        <v>298</v>
      </c>
      <c r="C142" s="27">
        <v>50</v>
      </c>
      <c r="D142" s="27" t="s">
        <v>5</v>
      </c>
      <c r="E142" s="32"/>
      <c r="F142" s="32"/>
      <c r="G142" s="33">
        <f t="shared" si="2"/>
        <v>0</v>
      </c>
    </row>
    <row r="143" spans="1:7" x14ac:dyDescent="0.2">
      <c r="A143" s="30" t="s">
        <v>302</v>
      </c>
      <c r="B143" s="25" t="s">
        <v>303</v>
      </c>
      <c r="C143" s="27">
        <v>1575</v>
      </c>
      <c r="D143" s="27" t="s">
        <v>5</v>
      </c>
      <c r="E143" s="32"/>
      <c r="F143" s="32"/>
      <c r="G143" s="33">
        <f t="shared" si="2"/>
        <v>0</v>
      </c>
    </row>
    <row r="144" spans="1:7" x14ac:dyDescent="0.2">
      <c r="A144" s="30" t="s">
        <v>304</v>
      </c>
      <c r="B144" s="25" t="s">
        <v>305</v>
      </c>
      <c r="C144" s="27">
        <v>880</v>
      </c>
      <c r="D144" s="27" t="s">
        <v>5</v>
      </c>
      <c r="E144" s="32"/>
      <c r="F144" s="32"/>
      <c r="G144" s="33">
        <f t="shared" si="2"/>
        <v>0</v>
      </c>
    </row>
    <row r="145" spans="1:7" x14ac:dyDescent="0.2">
      <c r="A145" s="30" t="s">
        <v>306</v>
      </c>
      <c r="B145" s="25" t="s">
        <v>307</v>
      </c>
      <c r="C145" s="27">
        <v>11730</v>
      </c>
      <c r="D145" s="27" t="s">
        <v>5</v>
      </c>
      <c r="E145" s="32"/>
      <c r="F145" s="32"/>
      <c r="G145" s="33">
        <f t="shared" si="2"/>
        <v>0</v>
      </c>
    </row>
    <row r="146" spans="1:7" x14ac:dyDescent="0.2">
      <c r="A146" s="30" t="s">
        <v>308</v>
      </c>
      <c r="B146" s="25" t="s">
        <v>309</v>
      </c>
      <c r="C146" s="27">
        <v>180</v>
      </c>
      <c r="D146" s="27" t="s">
        <v>5</v>
      </c>
      <c r="E146" s="32"/>
      <c r="F146" s="32"/>
      <c r="G146" s="33">
        <f t="shared" si="2"/>
        <v>0</v>
      </c>
    </row>
    <row r="147" spans="1:7" x14ac:dyDescent="0.2">
      <c r="A147" s="30" t="s">
        <v>310</v>
      </c>
      <c r="B147" s="25" t="s">
        <v>1249</v>
      </c>
      <c r="C147" s="27">
        <v>90</v>
      </c>
      <c r="D147" s="27" t="s">
        <v>5</v>
      </c>
      <c r="E147" s="32"/>
      <c r="F147" s="32"/>
      <c r="G147" s="33">
        <f t="shared" si="2"/>
        <v>0</v>
      </c>
    </row>
    <row r="148" spans="1:7" x14ac:dyDescent="0.2">
      <c r="A148" s="30" t="s">
        <v>311</v>
      </c>
      <c r="B148" s="25" t="s">
        <v>1267</v>
      </c>
      <c r="C148" s="27">
        <v>488</v>
      </c>
      <c r="D148" s="27" t="s">
        <v>5</v>
      </c>
      <c r="E148" s="32"/>
      <c r="F148" s="32"/>
      <c r="G148" s="33">
        <f t="shared" si="2"/>
        <v>0</v>
      </c>
    </row>
    <row r="149" spans="1:7" x14ac:dyDescent="0.2">
      <c r="A149" s="30" t="s">
        <v>312</v>
      </c>
      <c r="B149" s="25" t="s">
        <v>313</v>
      </c>
      <c r="C149" s="27">
        <v>2700</v>
      </c>
      <c r="D149" s="27" t="s">
        <v>5</v>
      </c>
      <c r="E149" s="32"/>
      <c r="F149" s="32"/>
      <c r="G149" s="33">
        <f t="shared" si="2"/>
        <v>0</v>
      </c>
    </row>
    <row r="150" spans="1:7" x14ac:dyDescent="0.2">
      <c r="A150" s="30" t="s">
        <v>317</v>
      </c>
      <c r="B150" s="25" t="s">
        <v>318</v>
      </c>
      <c r="C150" s="27">
        <v>84</v>
      </c>
      <c r="D150" s="27" t="s">
        <v>5</v>
      </c>
      <c r="E150" s="32"/>
      <c r="F150" s="32"/>
      <c r="G150" s="33">
        <f t="shared" si="2"/>
        <v>0</v>
      </c>
    </row>
    <row r="151" spans="1:7" x14ac:dyDescent="0.2">
      <c r="A151" s="30" t="s">
        <v>319</v>
      </c>
      <c r="B151" s="25" t="s">
        <v>320</v>
      </c>
      <c r="C151" s="27">
        <v>134</v>
      </c>
      <c r="D151" s="27" t="s">
        <v>5</v>
      </c>
      <c r="E151" s="32"/>
      <c r="F151" s="32"/>
      <c r="G151" s="33">
        <f t="shared" si="2"/>
        <v>0</v>
      </c>
    </row>
    <row r="152" spans="1:7" x14ac:dyDescent="0.2">
      <c r="A152" s="30" t="s">
        <v>321</v>
      </c>
      <c r="B152" s="25" t="s">
        <v>322</v>
      </c>
      <c r="C152" s="27">
        <v>7900</v>
      </c>
      <c r="D152" s="27" t="s">
        <v>5</v>
      </c>
      <c r="E152" s="32"/>
      <c r="F152" s="32"/>
      <c r="G152" s="33">
        <f t="shared" si="2"/>
        <v>0</v>
      </c>
    </row>
    <row r="153" spans="1:7" x14ac:dyDescent="0.2">
      <c r="A153" s="30" t="s">
        <v>327</v>
      </c>
      <c r="B153" s="25" t="s">
        <v>328</v>
      </c>
      <c r="C153" s="27">
        <v>10</v>
      </c>
      <c r="D153" s="27" t="s">
        <v>32</v>
      </c>
      <c r="E153" s="32"/>
      <c r="F153" s="32"/>
      <c r="G153" s="33">
        <f t="shared" si="2"/>
        <v>0</v>
      </c>
    </row>
    <row r="154" spans="1:7" x14ac:dyDescent="0.2">
      <c r="A154" s="30" t="s">
        <v>329</v>
      </c>
      <c r="B154" s="25" t="s">
        <v>330</v>
      </c>
      <c r="C154" s="27">
        <v>46755</v>
      </c>
      <c r="D154" s="27" t="s">
        <v>5</v>
      </c>
      <c r="E154" s="32"/>
      <c r="F154" s="32"/>
      <c r="G154" s="33">
        <f t="shared" si="2"/>
        <v>0</v>
      </c>
    </row>
    <row r="155" spans="1:7" x14ac:dyDescent="0.2">
      <c r="A155" s="30" t="s">
        <v>331</v>
      </c>
      <c r="B155" s="25" t="s">
        <v>332</v>
      </c>
      <c r="C155" s="27">
        <v>15</v>
      </c>
      <c r="D155" s="27" t="s">
        <v>5</v>
      </c>
      <c r="E155" s="32"/>
      <c r="F155" s="32"/>
      <c r="G155" s="33">
        <f t="shared" si="2"/>
        <v>0</v>
      </c>
    </row>
    <row r="156" spans="1:7" x14ac:dyDescent="0.2">
      <c r="A156" s="30" t="s">
        <v>333</v>
      </c>
      <c r="B156" s="25" t="s">
        <v>334</v>
      </c>
      <c r="C156" s="27">
        <v>30194</v>
      </c>
      <c r="D156" s="27" t="s">
        <v>5</v>
      </c>
      <c r="E156" s="32"/>
      <c r="F156" s="32"/>
      <c r="G156" s="33">
        <f t="shared" si="2"/>
        <v>0</v>
      </c>
    </row>
    <row r="157" spans="1:7" x14ac:dyDescent="0.2">
      <c r="A157" s="30" t="s">
        <v>335</v>
      </c>
      <c r="B157" s="25" t="s">
        <v>336</v>
      </c>
      <c r="C157" s="27">
        <v>1148</v>
      </c>
      <c r="D157" s="27" t="s">
        <v>5</v>
      </c>
      <c r="E157" s="32"/>
      <c r="F157" s="32"/>
      <c r="G157" s="33">
        <f t="shared" si="2"/>
        <v>0</v>
      </c>
    </row>
    <row r="158" spans="1:7" x14ac:dyDescent="0.2">
      <c r="A158" s="30" t="s">
        <v>339</v>
      </c>
      <c r="B158" s="25" t="s">
        <v>340</v>
      </c>
      <c r="C158" s="27">
        <v>12450</v>
      </c>
      <c r="D158" s="27" t="s">
        <v>5</v>
      </c>
      <c r="E158" s="32"/>
      <c r="F158" s="32"/>
      <c r="G158" s="33">
        <f t="shared" si="2"/>
        <v>0</v>
      </c>
    </row>
    <row r="159" spans="1:7" x14ac:dyDescent="0.2">
      <c r="A159" s="30" t="s">
        <v>341</v>
      </c>
      <c r="B159" s="25" t="s">
        <v>342</v>
      </c>
      <c r="C159" s="27">
        <v>40310</v>
      </c>
      <c r="D159" s="27" t="s">
        <v>5</v>
      </c>
      <c r="E159" s="32"/>
      <c r="F159" s="32"/>
      <c r="G159" s="33">
        <f t="shared" si="2"/>
        <v>0</v>
      </c>
    </row>
    <row r="160" spans="1:7" x14ac:dyDescent="0.2">
      <c r="A160" s="30" t="s">
        <v>343</v>
      </c>
      <c r="B160" s="25" t="s">
        <v>344</v>
      </c>
      <c r="C160" s="27">
        <v>10450</v>
      </c>
      <c r="D160" s="27" t="s">
        <v>5</v>
      </c>
      <c r="E160" s="32"/>
      <c r="F160" s="32"/>
      <c r="G160" s="33">
        <f t="shared" si="2"/>
        <v>0</v>
      </c>
    </row>
    <row r="161" spans="1:7" x14ac:dyDescent="0.2">
      <c r="A161" s="30" t="s">
        <v>345</v>
      </c>
      <c r="B161" s="25" t="s">
        <v>346</v>
      </c>
      <c r="C161" s="27">
        <v>114200</v>
      </c>
      <c r="D161" s="27" t="s">
        <v>5</v>
      </c>
      <c r="E161" s="32"/>
      <c r="F161" s="32"/>
      <c r="G161" s="33">
        <f t="shared" si="2"/>
        <v>0</v>
      </c>
    </row>
    <row r="162" spans="1:7" x14ac:dyDescent="0.2">
      <c r="A162" s="30" t="s">
        <v>347</v>
      </c>
      <c r="B162" s="25" t="s">
        <v>1273</v>
      </c>
      <c r="C162" s="27">
        <v>3000</v>
      </c>
      <c r="D162" s="27" t="s">
        <v>5</v>
      </c>
      <c r="E162" s="32"/>
      <c r="F162" s="32"/>
      <c r="G162" s="33">
        <f t="shared" si="2"/>
        <v>0</v>
      </c>
    </row>
    <row r="163" spans="1:7" x14ac:dyDescent="0.2">
      <c r="A163" s="30" t="s">
        <v>348</v>
      </c>
      <c r="B163" s="25" t="s">
        <v>1282</v>
      </c>
      <c r="C163" s="27">
        <v>3250</v>
      </c>
      <c r="D163" s="27" t="s">
        <v>5</v>
      </c>
      <c r="E163" s="32"/>
      <c r="F163" s="32"/>
      <c r="G163" s="33">
        <f t="shared" si="2"/>
        <v>0</v>
      </c>
    </row>
    <row r="164" spans="1:7" x14ac:dyDescent="0.2">
      <c r="A164" s="30" t="s">
        <v>349</v>
      </c>
      <c r="B164" s="25" t="s">
        <v>1275</v>
      </c>
      <c r="C164" s="27">
        <v>12050</v>
      </c>
      <c r="D164" s="27" t="s">
        <v>5</v>
      </c>
      <c r="E164" s="32"/>
      <c r="F164" s="32"/>
      <c r="G164" s="33">
        <f t="shared" si="2"/>
        <v>0</v>
      </c>
    </row>
    <row r="165" spans="1:7" x14ac:dyDescent="0.2">
      <c r="A165" s="30" t="s">
        <v>350</v>
      </c>
      <c r="B165" s="25" t="s">
        <v>1276</v>
      </c>
      <c r="C165" s="27">
        <v>13550</v>
      </c>
      <c r="D165" s="27" t="s">
        <v>5</v>
      </c>
      <c r="E165" s="32"/>
      <c r="F165" s="32"/>
      <c r="G165" s="33">
        <f t="shared" si="2"/>
        <v>0</v>
      </c>
    </row>
    <row r="166" spans="1:7" x14ac:dyDescent="0.2">
      <c r="A166" s="30" t="s">
        <v>351</v>
      </c>
      <c r="B166" s="25" t="s">
        <v>1277</v>
      </c>
      <c r="C166" s="27">
        <v>40400</v>
      </c>
      <c r="D166" s="27" t="s">
        <v>5</v>
      </c>
      <c r="E166" s="32"/>
      <c r="F166" s="32"/>
      <c r="G166" s="33">
        <f t="shared" si="2"/>
        <v>0</v>
      </c>
    </row>
    <row r="167" spans="1:7" x14ac:dyDescent="0.2">
      <c r="A167" s="30" t="s">
        <v>352</v>
      </c>
      <c r="B167" s="25" t="s">
        <v>1281</v>
      </c>
      <c r="C167" s="27">
        <v>18100</v>
      </c>
      <c r="D167" s="27" t="s">
        <v>5</v>
      </c>
      <c r="E167" s="32"/>
      <c r="F167" s="32"/>
      <c r="G167" s="33">
        <f t="shared" si="2"/>
        <v>0</v>
      </c>
    </row>
    <row r="168" spans="1:7" x14ac:dyDescent="0.2">
      <c r="A168" s="30" t="s">
        <v>353</v>
      </c>
      <c r="B168" s="25" t="s">
        <v>354</v>
      </c>
      <c r="C168" s="27">
        <v>40560</v>
      </c>
      <c r="D168" s="27" t="s">
        <v>5</v>
      </c>
      <c r="E168" s="32"/>
      <c r="F168" s="32"/>
      <c r="G168" s="33">
        <f t="shared" si="2"/>
        <v>0</v>
      </c>
    </row>
    <row r="169" spans="1:7" x14ac:dyDescent="0.2">
      <c r="A169" s="30" t="s">
        <v>355</v>
      </c>
      <c r="B169" s="25" t="s">
        <v>356</v>
      </c>
      <c r="C169" s="27">
        <v>1800</v>
      </c>
      <c r="D169" s="27" t="s">
        <v>5</v>
      </c>
      <c r="E169" s="32"/>
      <c r="F169" s="32"/>
      <c r="G169" s="33">
        <f t="shared" si="2"/>
        <v>0</v>
      </c>
    </row>
    <row r="170" spans="1:7" x14ac:dyDescent="0.2">
      <c r="A170" s="30" t="s">
        <v>357</v>
      </c>
      <c r="B170" s="25" t="s">
        <v>358</v>
      </c>
      <c r="C170" s="27">
        <v>3</v>
      </c>
      <c r="D170" s="27" t="s">
        <v>359</v>
      </c>
      <c r="E170" s="32"/>
      <c r="F170" s="32"/>
      <c r="G170" s="33">
        <f t="shared" si="2"/>
        <v>0</v>
      </c>
    </row>
    <row r="171" spans="1:7" x14ac:dyDescent="0.2">
      <c r="A171" s="30" t="s">
        <v>362</v>
      </c>
      <c r="B171" s="25" t="s">
        <v>363</v>
      </c>
      <c r="C171" s="27">
        <v>2000</v>
      </c>
      <c r="D171" s="27" t="s">
        <v>5</v>
      </c>
      <c r="E171" s="32"/>
      <c r="F171" s="32"/>
      <c r="G171" s="33">
        <f t="shared" si="2"/>
        <v>0</v>
      </c>
    </row>
    <row r="172" spans="1:7" ht="25.5" x14ac:dyDescent="0.2">
      <c r="A172" s="30" t="s">
        <v>364</v>
      </c>
      <c r="B172" s="25" t="s">
        <v>365</v>
      </c>
      <c r="C172" s="27">
        <v>1073</v>
      </c>
      <c r="D172" s="27" t="s">
        <v>32</v>
      </c>
      <c r="E172" s="32"/>
      <c r="F172" s="32"/>
      <c r="G172" s="33">
        <f t="shared" si="2"/>
        <v>0</v>
      </c>
    </row>
    <row r="173" spans="1:7" x14ac:dyDescent="0.2">
      <c r="A173" s="30" t="s">
        <v>366</v>
      </c>
      <c r="B173" s="25" t="s">
        <v>367</v>
      </c>
      <c r="C173" s="27">
        <v>200</v>
      </c>
      <c r="D173" s="27" t="s">
        <v>32</v>
      </c>
      <c r="E173" s="32"/>
      <c r="F173" s="32"/>
      <c r="G173" s="33">
        <f t="shared" si="2"/>
        <v>0</v>
      </c>
    </row>
    <row r="174" spans="1:7" x14ac:dyDescent="0.2">
      <c r="A174" s="30" t="s">
        <v>368</v>
      </c>
      <c r="B174" s="25" t="s">
        <v>369</v>
      </c>
      <c r="C174" s="27">
        <v>213</v>
      </c>
      <c r="D174" s="27" t="s">
        <v>370</v>
      </c>
      <c r="E174" s="32"/>
      <c r="F174" s="32"/>
      <c r="G174" s="33">
        <f t="shared" si="2"/>
        <v>0</v>
      </c>
    </row>
    <row r="175" spans="1:7" x14ac:dyDescent="0.2">
      <c r="A175" s="30" t="s">
        <v>371</v>
      </c>
      <c r="B175" s="25" t="s">
        <v>372</v>
      </c>
      <c r="C175" s="27">
        <v>54</v>
      </c>
      <c r="D175" s="27" t="s">
        <v>32</v>
      </c>
      <c r="E175" s="32"/>
      <c r="F175" s="32"/>
      <c r="G175" s="33">
        <f t="shared" si="2"/>
        <v>0</v>
      </c>
    </row>
    <row r="176" spans="1:7" x14ac:dyDescent="0.2">
      <c r="A176" s="30" t="s">
        <v>373</v>
      </c>
      <c r="B176" s="25" t="s">
        <v>374</v>
      </c>
      <c r="C176" s="27">
        <v>90</v>
      </c>
      <c r="D176" s="27" t="s">
        <v>32</v>
      </c>
      <c r="E176" s="32"/>
      <c r="F176" s="32"/>
      <c r="G176" s="33">
        <f t="shared" si="2"/>
        <v>0</v>
      </c>
    </row>
    <row r="177" spans="1:7" x14ac:dyDescent="0.2">
      <c r="A177" s="30" t="s">
        <v>375</v>
      </c>
      <c r="B177" s="25" t="s">
        <v>376</v>
      </c>
      <c r="C177" s="27">
        <v>5</v>
      </c>
      <c r="D177" s="27" t="s">
        <v>32</v>
      </c>
      <c r="E177" s="32"/>
      <c r="F177" s="32"/>
      <c r="G177" s="33">
        <f t="shared" si="2"/>
        <v>0</v>
      </c>
    </row>
    <row r="178" spans="1:7" x14ac:dyDescent="0.2">
      <c r="A178" s="30" t="s">
        <v>377</v>
      </c>
      <c r="B178" s="25" t="s">
        <v>378</v>
      </c>
      <c r="C178" s="27">
        <v>13</v>
      </c>
      <c r="D178" s="27" t="s">
        <v>5</v>
      </c>
      <c r="E178" s="32"/>
      <c r="F178" s="32"/>
      <c r="G178" s="33">
        <f t="shared" si="2"/>
        <v>0</v>
      </c>
    </row>
    <row r="179" spans="1:7" ht="25.5" x14ac:dyDescent="0.2">
      <c r="A179" s="30" t="s">
        <v>381</v>
      </c>
      <c r="B179" s="25" t="s">
        <v>382</v>
      </c>
      <c r="C179" s="27">
        <v>80</v>
      </c>
      <c r="D179" s="27" t="s">
        <v>32</v>
      </c>
      <c r="E179" s="32"/>
      <c r="F179" s="32"/>
      <c r="G179" s="33">
        <f t="shared" si="2"/>
        <v>0</v>
      </c>
    </row>
    <row r="180" spans="1:7" x14ac:dyDescent="0.2">
      <c r="A180" s="30" t="s">
        <v>383</v>
      </c>
      <c r="B180" s="25" t="s">
        <v>384</v>
      </c>
      <c r="C180" s="27">
        <v>2</v>
      </c>
      <c r="D180" s="27" t="s">
        <v>32</v>
      </c>
      <c r="E180" s="32"/>
      <c r="F180" s="32"/>
      <c r="G180" s="33">
        <f t="shared" si="2"/>
        <v>0</v>
      </c>
    </row>
    <row r="181" spans="1:7" x14ac:dyDescent="0.2">
      <c r="A181" s="30" t="s">
        <v>385</v>
      </c>
      <c r="B181" s="25" t="s">
        <v>386</v>
      </c>
      <c r="C181" s="27">
        <v>262</v>
      </c>
      <c r="D181" s="27" t="s">
        <v>32</v>
      </c>
      <c r="E181" s="32"/>
      <c r="F181" s="32"/>
      <c r="G181" s="33">
        <f t="shared" si="2"/>
        <v>0</v>
      </c>
    </row>
    <row r="182" spans="1:7" x14ac:dyDescent="0.2">
      <c r="A182" s="30" t="s">
        <v>388</v>
      </c>
      <c r="B182" s="25" t="s">
        <v>389</v>
      </c>
      <c r="C182" s="27">
        <v>60</v>
      </c>
      <c r="D182" s="27" t="s">
        <v>32</v>
      </c>
      <c r="E182" s="32"/>
      <c r="F182" s="32"/>
      <c r="G182" s="33">
        <f t="shared" si="2"/>
        <v>0</v>
      </c>
    </row>
    <row r="183" spans="1:7" ht="25.5" x14ac:dyDescent="0.2">
      <c r="A183" s="30" t="s">
        <v>390</v>
      </c>
      <c r="B183" s="25" t="s">
        <v>391</v>
      </c>
      <c r="C183" s="27">
        <v>877</v>
      </c>
      <c r="D183" s="27" t="s">
        <v>5</v>
      </c>
      <c r="E183" s="32"/>
      <c r="F183" s="32"/>
      <c r="G183" s="33">
        <f t="shared" si="2"/>
        <v>0</v>
      </c>
    </row>
    <row r="184" spans="1:7" x14ac:dyDescent="0.2">
      <c r="A184" s="30" t="s">
        <v>392</v>
      </c>
      <c r="B184" s="25" t="s">
        <v>393</v>
      </c>
      <c r="C184" s="27">
        <v>4700</v>
      </c>
      <c r="D184" s="27" t="s">
        <v>5</v>
      </c>
      <c r="E184" s="32"/>
      <c r="F184" s="32"/>
      <c r="G184" s="33">
        <f t="shared" si="2"/>
        <v>0</v>
      </c>
    </row>
    <row r="185" spans="1:7" ht="25.5" x14ac:dyDescent="0.2">
      <c r="A185" s="30" t="s">
        <v>394</v>
      </c>
      <c r="B185" s="25" t="s">
        <v>395</v>
      </c>
      <c r="C185" s="27">
        <v>75</v>
      </c>
      <c r="D185" s="27" t="s">
        <v>396</v>
      </c>
      <c r="E185" s="32"/>
      <c r="F185" s="32"/>
      <c r="G185" s="33">
        <f t="shared" si="2"/>
        <v>0</v>
      </c>
    </row>
    <row r="186" spans="1:7" ht="25.5" x14ac:dyDescent="0.2">
      <c r="A186" s="30" t="s">
        <v>397</v>
      </c>
      <c r="B186" s="25" t="s">
        <v>398</v>
      </c>
      <c r="C186" s="27">
        <v>24000</v>
      </c>
      <c r="D186" s="27" t="s">
        <v>5</v>
      </c>
      <c r="E186" s="32"/>
      <c r="F186" s="32"/>
      <c r="G186" s="33">
        <f t="shared" si="2"/>
        <v>0</v>
      </c>
    </row>
    <row r="187" spans="1:7" x14ac:dyDescent="0.2">
      <c r="A187" s="30" t="s">
        <v>399</v>
      </c>
      <c r="B187" s="25" t="s">
        <v>400</v>
      </c>
      <c r="C187" s="27">
        <v>18000</v>
      </c>
      <c r="D187" s="27" t="s">
        <v>5</v>
      </c>
      <c r="E187" s="32"/>
      <c r="F187" s="32"/>
      <c r="G187" s="33">
        <f t="shared" si="2"/>
        <v>0</v>
      </c>
    </row>
    <row r="188" spans="1:7" x14ac:dyDescent="0.2">
      <c r="A188" s="30" t="s">
        <v>403</v>
      </c>
      <c r="B188" s="25" t="s">
        <v>404</v>
      </c>
      <c r="C188" s="27">
        <v>63</v>
      </c>
      <c r="D188" s="27" t="s">
        <v>359</v>
      </c>
      <c r="E188" s="32"/>
      <c r="F188" s="32"/>
      <c r="G188" s="33">
        <f t="shared" si="2"/>
        <v>0</v>
      </c>
    </row>
    <row r="189" spans="1:7" x14ac:dyDescent="0.2">
      <c r="A189" s="30" t="s">
        <v>405</v>
      </c>
      <c r="B189" s="25" t="s">
        <v>406</v>
      </c>
      <c r="C189" s="27">
        <v>106</v>
      </c>
      <c r="D189" s="27" t="s">
        <v>359</v>
      </c>
      <c r="E189" s="32"/>
      <c r="F189" s="32"/>
      <c r="G189" s="33">
        <f t="shared" si="2"/>
        <v>0</v>
      </c>
    </row>
    <row r="190" spans="1:7" x14ac:dyDescent="0.2">
      <c r="A190" s="30" t="s">
        <v>409</v>
      </c>
      <c r="B190" s="25" t="s">
        <v>410</v>
      </c>
      <c r="C190" s="27">
        <v>55</v>
      </c>
      <c r="D190" s="27" t="s">
        <v>411</v>
      </c>
      <c r="E190" s="32"/>
      <c r="F190" s="32"/>
      <c r="G190" s="33">
        <f t="shared" si="2"/>
        <v>0</v>
      </c>
    </row>
    <row r="191" spans="1:7" x14ac:dyDescent="0.2">
      <c r="A191" s="30" t="s">
        <v>412</v>
      </c>
      <c r="B191" s="25" t="s">
        <v>413</v>
      </c>
      <c r="C191" s="27">
        <v>45</v>
      </c>
      <c r="D191" s="27" t="s">
        <v>5</v>
      </c>
      <c r="E191" s="32"/>
      <c r="F191" s="32"/>
      <c r="G191" s="33">
        <f t="shared" si="2"/>
        <v>0</v>
      </c>
    </row>
    <row r="192" spans="1:7" x14ac:dyDescent="0.2">
      <c r="A192" s="30" t="s">
        <v>414</v>
      </c>
      <c r="B192" s="25" t="s">
        <v>415</v>
      </c>
      <c r="C192" s="27">
        <v>10</v>
      </c>
      <c r="D192" s="27" t="s">
        <v>5</v>
      </c>
      <c r="E192" s="32"/>
      <c r="F192" s="32"/>
      <c r="G192" s="33">
        <f t="shared" si="2"/>
        <v>0</v>
      </c>
    </row>
    <row r="193" spans="1:7" x14ac:dyDescent="0.2">
      <c r="A193" s="30" t="s">
        <v>416</v>
      </c>
      <c r="B193" s="25" t="s">
        <v>417</v>
      </c>
      <c r="C193" s="27">
        <v>36050</v>
      </c>
      <c r="D193" s="27" t="s">
        <v>5</v>
      </c>
      <c r="E193" s="32"/>
      <c r="F193" s="32"/>
      <c r="G193" s="33">
        <f t="shared" ref="G193:G256" si="3">ROUND((C193*F193),2)</f>
        <v>0</v>
      </c>
    </row>
    <row r="194" spans="1:7" x14ac:dyDescent="0.2">
      <c r="A194" s="30" t="s">
        <v>418</v>
      </c>
      <c r="B194" s="25" t="s">
        <v>419</v>
      </c>
      <c r="C194" s="27">
        <v>66000</v>
      </c>
      <c r="D194" s="27" t="s">
        <v>5</v>
      </c>
      <c r="E194" s="32"/>
      <c r="F194" s="32"/>
      <c r="G194" s="33">
        <f t="shared" si="3"/>
        <v>0</v>
      </c>
    </row>
    <row r="195" spans="1:7" x14ac:dyDescent="0.2">
      <c r="A195" s="30" t="s">
        <v>422</v>
      </c>
      <c r="B195" s="25" t="s">
        <v>423</v>
      </c>
      <c r="C195" s="27">
        <v>10500</v>
      </c>
      <c r="D195" s="27" t="s">
        <v>5</v>
      </c>
      <c r="E195" s="32"/>
      <c r="F195" s="32"/>
      <c r="G195" s="33">
        <f t="shared" si="3"/>
        <v>0</v>
      </c>
    </row>
    <row r="196" spans="1:7" x14ac:dyDescent="0.2">
      <c r="A196" s="30" t="s">
        <v>426</v>
      </c>
      <c r="B196" s="25" t="s">
        <v>427</v>
      </c>
      <c r="C196" s="27">
        <v>1800</v>
      </c>
      <c r="D196" s="27" t="s">
        <v>5</v>
      </c>
      <c r="E196" s="32"/>
      <c r="F196" s="32"/>
      <c r="G196" s="33">
        <f t="shared" si="3"/>
        <v>0</v>
      </c>
    </row>
    <row r="197" spans="1:7" x14ac:dyDescent="0.2">
      <c r="A197" s="30" t="s">
        <v>428</v>
      </c>
      <c r="B197" s="25" t="s">
        <v>429</v>
      </c>
      <c r="C197" s="27">
        <v>50</v>
      </c>
      <c r="D197" s="27" t="s">
        <v>5</v>
      </c>
      <c r="E197" s="32"/>
      <c r="F197" s="32"/>
      <c r="G197" s="33">
        <f t="shared" si="3"/>
        <v>0</v>
      </c>
    </row>
    <row r="198" spans="1:7" x14ac:dyDescent="0.2">
      <c r="A198" s="30" t="s">
        <v>430</v>
      </c>
      <c r="B198" s="25" t="s">
        <v>431</v>
      </c>
      <c r="C198" s="27">
        <v>16500</v>
      </c>
      <c r="D198" s="27" t="s">
        <v>5</v>
      </c>
      <c r="E198" s="32"/>
      <c r="F198" s="32"/>
      <c r="G198" s="33">
        <f t="shared" si="3"/>
        <v>0</v>
      </c>
    </row>
    <row r="199" spans="1:7" ht="25.5" x14ac:dyDescent="0.2">
      <c r="A199" s="30" t="s">
        <v>432</v>
      </c>
      <c r="B199" s="25" t="s">
        <v>433</v>
      </c>
      <c r="C199" s="27">
        <v>1000</v>
      </c>
      <c r="D199" s="27" t="s">
        <v>5</v>
      </c>
      <c r="E199" s="32"/>
      <c r="F199" s="32"/>
      <c r="G199" s="33">
        <f t="shared" si="3"/>
        <v>0</v>
      </c>
    </row>
    <row r="200" spans="1:7" x14ac:dyDescent="0.2">
      <c r="A200" s="30" t="s">
        <v>434</v>
      </c>
      <c r="B200" s="25" t="s">
        <v>435</v>
      </c>
      <c r="C200" s="27">
        <v>4500</v>
      </c>
      <c r="D200" s="27" t="s">
        <v>5</v>
      </c>
      <c r="E200" s="32"/>
      <c r="F200" s="32"/>
      <c r="G200" s="33">
        <f t="shared" si="3"/>
        <v>0</v>
      </c>
    </row>
    <row r="201" spans="1:7" x14ac:dyDescent="0.2">
      <c r="A201" s="30" t="s">
        <v>440</v>
      </c>
      <c r="B201" s="25" t="s">
        <v>441</v>
      </c>
      <c r="C201" s="27">
        <v>15000</v>
      </c>
      <c r="D201" s="27" t="s">
        <v>5</v>
      </c>
      <c r="E201" s="32"/>
      <c r="F201" s="32"/>
      <c r="G201" s="33">
        <f t="shared" si="3"/>
        <v>0</v>
      </c>
    </row>
    <row r="202" spans="1:7" ht="25.5" x14ac:dyDescent="0.2">
      <c r="A202" s="30" t="s">
        <v>444</v>
      </c>
      <c r="B202" s="25" t="s">
        <v>445</v>
      </c>
      <c r="C202" s="27">
        <v>120</v>
      </c>
      <c r="D202" s="27" t="s">
        <v>5</v>
      </c>
      <c r="E202" s="32"/>
      <c r="F202" s="32"/>
      <c r="G202" s="33">
        <f t="shared" si="3"/>
        <v>0</v>
      </c>
    </row>
    <row r="203" spans="1:7" x14ac:dyDescent="0.2">
      <c r="A203" s="30" t="s">
        <v>446</v>
      </c>
      <c r="B203" s="25" t="s">
        <v>447</v>
      </c>
      <c r="C203" s="27">
        <v>3</v>
      </c>
      <c r="D203" s="27" t="s">
        <v>411</v>
      </c>
      <c r="E203" s="32"/>
      <c r="F203" s="32"/>
      <c r="G203" s="33">
        <f t="shared" si="3"/>
        <v>0</v>
      </c>
    </row>
    <row r="204" spans="1:7" x14ac:dyDescent="0.2">
      <c r="A204" s="30" t="s">
        <v>450</v>
      </c>
      <c r="B204" s="25" t="s">
        <v>451</v>
      </c>
      <c r="C204" s="27">
        <v>40</v>
      </c>
      <c r="D204" s="27" t="s">
        <v>411</v>
      </c>
      <c r="E204" s="32"/>
      <c r="F204" s="32"/>
      <c r="G204" s="33">
        <f t="shared" si="3"/>
        <v>0</v>
      </c>
    </row>
    <row r="205" spans="1:7" x14ac:dyDescent="0.2">
      <c r="A205" s="30" t="s">
        <v>454</v>
      </c>
      <c r="B205" s="25" t="s">
        <v>455</v>
      </c>
      <c r="C205" s="27">
        <v>85350</v>
      </c>
      <c r="D205" s="27" t="s">
        <v>5</v>
      </c>
      <c r="E205" s="32"/>
      <c r="F205" s="32"/>
      <c r="G205" s="33">
        <f t="shared" si="3"/>
        <v>0</v>
      </c>
    </row>
    <row r="206" spans="1:7" x14ac:dyDescent="0.2">
      <c r="A206" s="30" t="s">
        <v>456</v>
      </c>
      <c r="B206" s="25" t="s">
        <v>457</v>
      </c>
      <c r="C206" s="27">
        <v>279200</v>
      </c>
      <c r="D206" s="27" t="s">
        <v>5</v>
      </c>
      <c r="E206" s="32"/>
      <c r="F206" s="32"/>
      <c r="G206" s="33">
        <f t="shared" si="3"/>
        <v>0</v>
      </c>
    </row>
    <row r="207" spans="1:7" x14ac:dyDescent="0.2">
      <c r="A207" s="30" t="s">
        <v>460</v>
      </c>
      <c r="B207" s="25" t="s">
        <v>461</v>
      </c>
      <c r="C207" s="27">
        <v>7200</v>
      </c>
      <c r="D207" s="27" t="s">
        <v>5</v>
      </c>
      <c r="E207" s="32"/>
      <c r="F207" s="32"/>
      <c r="G207" s="33">
        <f t="shared" si="3"/>
        <v>0</v>
      </c>
    </row>
    <row r="208" spans="1:7" x14ac:dyDescent="0.2">
      <c r="A208" s="30" t="s">
        <v>462</v>
      </c>
      <c r="B208" s="25" t="s">
        <v>463</v>
      </c>
      <c r="C208" s="27">
        <v>13100</v>
      </c>
      <c r="D208" s="27" t="s">
        <v>5</v>
      </c>
      <c r="E208" s="32"/>
      <c r="F208" s="32"/>
      <c r="G208" s="33">
        <f t="shared" si="3"/>
        <v>0</v>
      </c>
    </row>
    <row r="209" spans="1:7" x14ac:dyDescent="0.2">
      <c r="A209" s="30" t="s">
        <v>464</v>
      </c>
      <c r="B209" s="25" t="s">
        <v>465</v>
      </c>
      <c r="C209" s="27">
        <v>1</v>
      </c>
      <c r="D209" s="27" t="s">
        <v>32</v>
      </c>
      <c r="E209" s="32"/>
      <c r="F209" s="32"/>
      <c r="G209" s="33">
        <f t="shared" si="3"/>
        <v>0</v>
      </c>
    </row>
    <row r="210" spans="1:7" x14ac:dyDescent="0.2">
      <c r="A210" s="30" t="s">
        <v>466</v>
      </c>
      <c r="B210" s="25" t="s">
        <v>467</v>
      </c>
      <c r="C210" s="27">
        <v>1050</v>
      </c>
      <c r="D210" s="27" t="s">
        <v>5</v>
      </c>
      <c r="E210" s="32"/>
      <c r="F210" s="32"/>
      <c r="G210" s="33">
        <f t="shared" si="3"/>
        <v>0</v>
      </c>
    </row>
    <row r="211" spans="1:7" x14ac:dyDescent="0.2">
      <c r="A211" s="30" t="s">
        <v>468</v>
      </c>
      <c r="B211" s="25" t="s">
        <v>469</v>
      </c>
      <c r="C211" s="27">
        <v>1380</v>
      </c>
      <c r="D211" s="27" t="s">
        <v>5</v>
      </c>
      <c r="E211" s="32"/>
      <c r="F211" s="32"/>
      <c r="G211" s="33">
        <f t="shared" si="3"/>
        <v>0</v>
      </c>
    </row>
    <row r="212" spans="1:7" x14ac:dyDescent="0.2">
      <c r="A212" s="30" t="s">
        <v>470</v>
      </c>
      <c r="B212" s="25" t="s">
        <v>471</v>
      </c>
      <c r="C212" s="27">
        <v>970</v>
      </c>
      <c r="D212" s="27" t="s">
        <v>316</v>
      </c>
      <c r="E212" s="32"/>
      <c r="F212" s="32"/>
      <c r="G212" s="33">
        <f t="shared" si="3"/>
        <v>0</v>
      </c>
    </row>
    <row r="213" spans="1:7" x14ac:dyDescent="0.2">
      <c r="A213" s="30" t="s">
        <v>472</v>
      </c>
      <c r="B213" s="25" t="s">
        <v>473</v>
      </c>
      <c r="C213" s="27">
        <v>152</v>
      </c>
      <c r="D213" s="27" t="s">
        <v>79</v>
      </c>
      <c r="E213" s="32"/>
      <c r="F213" s="32"/>
      <c r="G213" s="33">
        <f t="shared" si="3"/>
        <v>0</v>
      </c>
    </row>
    <row r="214" spans="1:7" x14ac:dyDescent="0.2">
      <c r="A214" s="30" t="s">
        <v>474</v>
      </c>
      <c r="B214" s="25" t="s">
        <v>475</v>
      </c>
      <c r="C214" s="27">
        <v>11</v>
      </c>
      <c r="D214" s="27" t="s">
        <v>79</v>
      </c>
      <c r="E214" s="32"/>
      <c r="F214" s="32"/>
      <c r="G214" s="33">
        <f t="shared" si="3"/>
        <v>0</v>
      </c>
    </row>
    <row r="215" spans="1:7" x14ac:dyDescent="0.2">
      <c r="A215" s="30" t="s">
        <v>476</v>
      </c>
      <c r="B215" s="25" t="s">
        <v>477</v>
      </c>
      <c r="C215" s="27">
        <v>16</v>
      </c>
      <c r="D215" s="27" t="s">
        <v>79</v>
      </c>
      <c r="E215" s="32"/>
      <c r="F215" s="32"/>
      <c r="G215" s="33">
        <f t="shared" si="3"/>
        <v>0</v>
      </c>
    </row>
    <row r="216" spans="1:7" x14ac:dyDescent="0.2">
      <c r="A216" s="30" t="s">
        <v>478</v>
      </c>
      <c r="B216" s="25" t="s">
        <v>479</v>
      </c>
      <c r="C216" s="27">
        <v>309</v>
      </c>
      <c r="D216" s="27" t="s">
        <v>79</v>
      </c>
      <c r="E216" s="32"/>
      <c r="F216" s="32"/>
      <c r="G216" s="33">
        <f t="shared" si="3"/>
        <v>0</v>
      </c>
    </row>
    <row r="217" spans="1:7" x14ac:dyDescent="0.2">
      <c r="A217" s="30" t="s">
        <v>480</v>
      </c>
      <c r="B217" s="25" t="s">
        <v>481</v>
      </c>
      <c r="C217" s="27">
        <v>103</v>
      </c>
      <c r="D217" s="27" t="s">
        <v>48</v>
      </c>
      <c r="E217" s="32"/>
      <c r="F217" s="32"/>
      <c r="G217" s="33">
        <f t="shared" si="3"/>
        <v>0</v>
      </c>
    </row>
    <row r="218" spans="1:7" x14ac:dyDescent="0.2">
      <c r="A218" s="30" t="s">
        <v>482</v>
      </c>
      <c r="B218" s="25" t="s">
        <v>1250</v>
      </c>
      <c r="C218" s="27">
        <v>220</v>
      </c>
      <c r="D218" s="27" t="s">
        <v>316</v>
      </c>
      <c r="E218" s="32"/>
      <c r="F218" s="32"/>
      <c r="G218" s="33">
        <f t="shared" si="3"/>
        <v>0</v>
      </c>
    </row>
    <row r="219" spans="1:7" x14ac:dyDescent="0.2">
      <c r="A219" s="30" t="s">
        <v>483</v>
      </c>
      <c r="B219" s="25" t="s">
        <v>1231</v>
      </c>
      <c r="C219" s="27">
        <v>30</v>
      </c>
      <c r="D219" s="27" t="s">
        <v>316</v>
      </c>
      <c r="E219" s="32"/>
      <c r="F219" s="32"/>
      <c r="G219" s="33">
        <f t="shared" si="3"/>
        <v>0</v>
      </c>
    </row>
    <row r="220" spans="1:7" x14ac:dyDescent="0.2">
      <c r="A220" s="30" t="s">
        <v>484</v>
      </c>
      <c r="B220" s="25" t="s">
        <v>1232</v>
      </c>
      <c r="C220" s="27">
        <v>120</v>
      </c>
      <c r="D220" s="27" t="s">
        <v>316</v>
      </c>
      <c r="E220" s="32"/>
      <c r="F220" s="32"/>
      <c r="G220" s="33">
        <f t="shared" si="3"/>
        <v>0</v>
      </c>
    </row>
    <row r="221" spans="1:7" x14ac:dyDescent="0.2">
      <c r="A221" s="30" t="s">
        <v>485</v>
      </c>
      <c r="B221" s="25" t="s">
        <v>1233</v>
      </c>
      <c r="C221" s="27">
        <v>20</v>
      </c>
      <c r="D221" s="27" t="s">
        <v>316</v>
      </c>
      <c r="E221" s="32"/>
      <c r="F221" s="32"/>
      <c r="G221" s="33">
        <f t="shared" si="3"/>
        <v>0</v>
      </c>
    </row>
    <row r="222" spans="1:7" x14ac:dyDescent="0.2">
      <c r="A222" s="30" t="s">
        <v>486</v>
      </c>
      <c r="B222" s="25" t="s">
        <v>1234</v>
      </c>
      <c r="C222" s="27">
        <v>220</v>
      </c>
      <c r="D222" s="27" t="s">
        <v>316</v>
      </c>
      <c r="E222" s="32"/>
      <c r="F222" s="32"/>
      <c r="G222" s="33">
        <f t="shared" si="3"/>
        <v>0</v>
      </c>
    </row>
    <row r="223" spans="1:7" x14ac:dyDescent="0.2">
      <c r="A223" s="30" t="s">
        <v>489</v>
      </c>
      <c r="B223" s="25" t="s">
        <v>1290</v>
      </c>
      <c r="C223" s="27">
        <v>643</v>
      </c>
      <c r="D223" s="27" t="s">
        <v>316</v>
      </c>
      <c r="E223" s="32"/>
      <c r="F223" s="32"/>
      <c r="G223" s="33">
        <f t="shared" si="3"/>
        <v>0</v>
      </c>
    </row>
    <row r="224" spans="1:7" x14ac:dyDescent="0.2">
      <c r="A224" s="30" t="s">
        <v>490</v>
      </c>
      <c r="B224" s="25" t="s">
        <v>1235</v>
      </c>
      <c r="C224" s="27">
        <v>20</v>
      </c>
      <c r="D224" s="27" t="s">
        <v>316</v>
      </c>
      <c r="E224" s="32"/>
      <c r="F224" s="32"/>
      <c r="G224" s="33">
        <f t="shared" si="3"/>
        <v>0</v>
      </c>
    </row>
    <row r="225" spans="1:7" x14ac:dyDescent="0.2">
      <c r="A225" s="30" t="s">
        <v>491</v>
      </c>
      <c r="B225" s="25" t="s">
        <v>1236</v>
      </c>
      <c r="C225" s="27">
        <v>60</v>
      </c>
      <c r="D225" s="27" t="s">
        <v>316</v>
      </c>
      <c r="E225" s="32"/>
      <c r="F225" s="32"/>
      <c r="G225" s="33">
        <f t="shared" si="3"/>
        <v>0</v>
      </c>
    </row>
    <row r="226" spans="1:7" x14ac:dyDescent="0.2">
      <c r="A226" s="30" t="s">
        <v>492</v>
      </c>
      <c r="B226" s="25" t="s">
        <v>493</v>
      </c>
      <c r="C226" s="27">
        <v>10</v>
      </c>
      <c r="D226" s="27" t="s">
        <v>79</v>
      </c>
      <c r="E226" s="32"/>
      <c r="F226" s="32"/>
      <c r="G226" s="33">
        <f t="shared" si="3"/>
        <v>0</v>
      </c>
    </row>
    <row r="227" spans="1:7" x14ac:dyDescent="0.2">
      <c r="A227" s="30" t="s">
        <v>494</v>
      </c>
      <c r="B227" s="25" t="s">
        <v>1251</v>
      </c>
      <c r="C227" s="27">
        <v>3328</v>
      </c>
      <c r="D227" s="27" t="s">
        <v>316</v>
      </c>
      <c r="E227" s="32"/>
      <c r="F227" s="32"/>
      <c r="G227" s="33">
        <f t="shared" si="3"/>
        <v>0</v>
      </c>
    </row>
    <row r="228" spans="1:7" x14ac:dyDescent="0.2">
      <c r="A228" s="30" t="s">
        <v>495</v>
      </c>
      <c r="B228" s="25" t="s">
        <v>1252</v>
      </c>
      <c r="C228" s="27">
        <v>45</v>
      </c>
      <c r="D228" s="27" t="s">
        <v>316</v>
      </c>
      <c r="E228" s="32"/>
      <c r="F228" s="32"/>
      <c r="G228" s="33">
        <f t="shared" si="3"/>
        <v>0</v>
      </c>
    </row>
    <row r="229" spans="1:7" x14ac:dyDescent="0.2">
      <c r="A229" s="30" t="s">
        <v>496</v>
      </c>
      <c r="B229" s="25" t="s">
        <v>497</v>
      </c>
      <c r="C229" s="27">
        <v>1</v>
      </c>
      <c r="D229" s="34" t="s">
        <v>1220</v>
      </c>
      <c r="E229" s="32"/>
      <c r="F229" s="32"/>
      <c r="G229" s="33">
        <f t="shared" si="3"/>
        <v>0</v>
      </c>
    </row>
    <row r="230" spans="1:7" x14ac:dyDescent="0.2">
      <c r="A230" s="30" t="s">
        <v>500</v>
      </c>
      <c r="B230" s="25" t="s">
        <v>501</v>
      </c>
      <c r="C230" s="27">
        <v>25</v>
      </c>
      <c r="D230" s="27" t="s">
        <v>79</v>
      </c>
      <c r="E230" s="32"/>
      <c r="F230" s="32"/>
      <c r="G230" s="33">
        <f t="shared" si="3"/>
        <v>0</v>
      </c>
    </row>
    <row r="231" spans="1:7" x14ac:dyDescent="0.2">
      <c r="A231" s="30" t="s">
        <v>502</v>
      </c>
      <c r="B231" s="25" t="s">
        <v>503</v>
      </c>
      <c r="C231" s="27">
        <v>15</v>
      </c>
      <c r="D231" s="27" t="s">
        <v>79</v>
      </c>
      <c r="E231" s="32"/>
      <c r="F231" s="32"/>
      <c r="G231" s="33">
        <f t="shared" si="3"/>
        <v>0</v>
      </c>
    </row>
    <row r="232" spans="1:7" x14ac:dyDescent="0.2">
      <c r="A232" s="30" t="s">
        <v>504</v>
      </c>
      <c r="B232" s="25" t="s">
        <v>505</v>
      </c>
      <c r="C232" s="27">
        <v>11</v>
      </c>
      <c r="D232" s="27" t="s">
        <v>79</v>
      </c>
      <c r="E232" s="32"/>
      <c r="F232" s="32"/>
      <c r="G232" s="33">
        <f t="shared" si="3"/>
        <v>0</v>
      </c>
    </row>
    <row r="233" spans="1:7" x14ac:dyDescent="0.2">
      <c r="A233" s="30" t="s">
        <v>506</v>
      </c>
      <c r="B233" s="25" t="s">
        <v>507</v>
      </c>
      <c r="C233" s="27">
        <v>5</v>
      </c>
      <c r="D233" s="27" t="s">
        <v>79</v>
      </c>
      <c r="E233" s="32"/>
      <c r="F233" s="32"/>
      <c r="G233" s="33">
        <f t="shared" si="3"/>
        <v>0</v>
      </c>
    </row>
    <row r="234" spans="1:7" x14ac:dyDescent="0.2">
      <c r="A234" s="30" t="s">
        <v>508</v>
      </c>
      <c r="B234" s="25" t="s">
        <v>509</v>
      </c>
      <c r="C234" s="27">
        <v>91</v>
      </c>
      <c r="D234" s="27" t="s">
        <v>79</v>
      </c>
      <c r="E234" s="32"/>
      <c r="F234" s="32"/>
      <c r="G234" s="33">
        <f t="shared" si="3"/>
        <v>0</v>
      </c>
    </row>
    <row r="235" spans="1:7" x14ac:dyDescent="0.2">
      <c r="A235" s="30" t="s">
        <v>510</v>
      </c>
      <c r="B235" s="25" t="s">
        <v>511</v>
      </c>
      <c r="C235" s="27">
        <v>7</v>
      </c>
      <c r="D235" s="27" t="s">
        <v>79</v>
      </c>
      <c r="E235" s="32"/>
      <c r="F235" s="32"/>
      <c r="G235" s="33">
        <f t="shared" si="3"/>
        <v>0</v>
      </c>
    </row>
    <row r="236" spans="1:7" x14ac:dyDescent="0.2">
      <c r="A236" s="30" t="s">
        <v>514</v>
      </c>
      <c r="B236" s="25" t="s">
        <v>1263</v>
      </c>
      <c r="C236" s="27">
        <v>10000</v>
      </c>
      <c r="D236" s="27" t="s">
        <v>5</v>
      </c>
      <c r="E236" s="32"/>
      <c r="F236" s="32"/>
      <c r="G236" s="33">
        <f t="shared" si="3"/>
        <v>0</v>
      </c>
    </row>
    <row r="237" spans="1:7" x14ac:dyDescent="0.2">
      <c r="A237" s="30" t="s">
        <v>515</v>
      </c>
      <c r="B237" s="25" t="s">
        <v>1264</v>
      </c>
      <c r="C237" s="27">
        <v>1000</v>
      </c>
      <c r="D237" s="27" t="s">
        <v>5</v>
      </c>
      <c r="E237" s="32"/>
      <c r="F237" s="32"/>
      <c r="G237" s="33">
        <f t="shared" si="3"/>
        <v>0</v>
      </c>
    </row>
    <row r="238" spans="1:7" x14ac:dyDescent="0.2">
      <c r="A238" s="30" t="s">
        <v>516</v>
      </c>
      <c r="B238" s="25" t="s">
        <v>517</v>
      </c>
      <c r="C238" s="27">
        <v>1243</v>
      </c>
      <c r="D238" s="27" t="s">
        <v>45</v>
      </c>
      <c r="E238" s="32"/>
      <c r="F238" s="32"/>
      <c r="G238" s="33">
        <f t="shared" si="3"/>
        <v>0</v>
      </c>
    </row>
    <row r="239" spans="1:7" x14ac:dyDescent="0.2">
      <c r="A239" s="30" t="s">
        <v>520</v>
      </c>
      <c r="B239" s="25" t="s">
        <v>1286</v>
      </c>
      <c r="C239" s="27">
        <v>143</v>
      </c>
      <c r="D239" s="27" t="s">
        <v>521</v>
      </c>
      <c r="E239" s="32"/>
      <c r="F239" s="32"/>
      <c r="G239" s="33">
        <f t="shared" si="3"/>
        <v>0</v>
      </c>
    </row>
    <row r="240" spans="1:7" x14ac:dyDescent="0.2">
      <c r="A240" s="30" t="s">
        <v>522</v>
      </c>
      <c r="B240" s="25" t="s">
        <v>523</v>
      </c>
      <c r="C240" s="27">
        <v>415</v>
      </c>
      <c r="D240" s="27" t="s">
        <v>411</v>
      </c>
      <c r="E240" s="32"/>
      <c r="F240" s="32"/>
      <c r="G240" s="33">
        <f t="shared" si="3"/>
        <v>0</v>
      </c>
    </row>
    <row r="241" spans="1:7" x14ac:dyDescent="0.2">
      <c r="A241" s="30" t="s">
        <v>524</v>
      </c>
      <c r="B241" s="25" t="s">
        <v>1289</v>
      </c>
      <c r="C241" s="27">
        <v>210</v>
      </c>
      <c r="D241" s="27" t="s">
        <v>411</v>
      </c>
      <c r="E241" s="32"/>
      <c r="F241" s="32"/>
      <c r="G241" s="33">
        <f t="shared" si="3"/>
        <v>0</v>
      </c>
    </row>
    <row r="242" spans="1:7" x14ac:dyDescent="0.2">
      <c r="A242" s="30" t="s">
        <v>525</v>
      </c>
      <c r="B242" s="25" t="s">
        <v>526</v>
      </c>
      <c r="C242" s="27">
        <v>3111</v>
      </c>
      <c r="D242" s="27" t="s">
        <v>5</v>
      </c>
      <c r="E242" s="32"/>
      <c r="F242" s="32"/>
      <c r="G242" s="33">
        <f t="shared" si="3"/>
        <v>0</v>
      </c>
    </row>
    <row r="243" spans="1:7" x14ac:dyDescent="0.2">
      <c r="A243" s="30" t="s">
        <v>527</v>
      </c>
      <c r="B243" s="25" t="s">
        <v>528</v>
      </c>
      <c r="C243" s="27">
        <v>257</v>
      </c>
      <c r="D243" s="27" t="s">
        <v>411</v>
      </c>
      <c r="E243" s="32"/>
      <c r="F243" s="32"/>
      <c r="G243" s="33">
        <f t="shared" si="3"/>
        <v>0</v>
      </c>
    </row>
    <row r="244" spans="1:7" x14ac:dyDescent="0.2">
      <c r="A244" s="30" t="s">
        <v>529</v>
      </c>
      <c r="B244" s="25" t="s">
        <v>530</v>
      </c>
      <c r="C244" s="27">
        <v>70</v>
      </c>
      <c r="D244" s="27" t="s">
        <v>411</v>
      </c>
      <c r="E244" s="32"/>
      <c r="F244" s="32"/>
      <c r="G244" s="33">
        <f t="shared" si="3"/>
        <v>0</v>
      </c>
    </row>
    <row r="245" spans="1:7" ht="25.5" x14ac:dyDescent="0.2">
      <c r="A245" s="30" t="s">
        <v>531</v>
      </c>
      <c r="B245" s="25" t="s">
        <v>532</v>
      </c>
      <c r="C245" s="27">
        <v>2</v>
      </c>
      <c r="D245" s="27" t="s">
        <v>79</v>
      </c>
      <c r="E245" s="32"/>
      <c r="F245" s="32"/>
      <c r="G245" s="33">
        <f t="shared" si="3"/>
        <v>0</v>
      </c>
    </row>
    <row r="246" spans="1:7" x14ac:dyDescent="0.2">
      <c r="A246" s="30" t="s">
        <v>533</v>
      </c>
      <c r="B246" s="25" t="s">
        <v>534</v>
      </c>
      <c r="C246" s="27">
        <v>48</v>
      </c>
      <c r="D246" s="27" t="s">
        <v>79</v>
      </c>
      <c r="E246" s="32"/>
      <c r="F246" s="32"/>
      <c r="G246" s="33">
        <f t="shared" si="3"/>
        <v>0</v>
      </c>
    </row>
    <row r="247" spans="1:7" x14ac:dyDescent="0.2">
      <c r="A247" s="30" t="s">
        <v>535</v>
      </c>
      <c r="B247" s="25" t="s">
        <v>536</v>
      </c>
      <c r="C247" s="27">
        <v>53</v>
      </c>
      <c r="D247" s="27" t="s">
        <v>79</v>
      </c>
      <c r="E247" s="32"/>
      <c r="F247" s="32"/>
      <c r="G247" s="33">
        <f t="shared" si="3"/>
        <v>0</v>
      </c>
    </row>
    <row r="248" spans="1:7" ht="25.5" x14ac:dyDescent="0.2">
      <c r="A248" s="30" t="s">
        <v>537</v>
      </c>
      <c r="B248" s="25" t="s">
        <v>538</v>
      </c>
      <c r="C248" s="27">
        <v>30</v>
      </c>
      <c r="D248" s="27" t="s">
        <v>79</v>
      </c>
      <c r="E248" s="32"/>
      <c r="F248" s="32"/>
      <c r="G248" s="33">
        <f t="shared" si="3"/>
        <v>0</v>
      </c>
    </row>
    <row r="249" spans="1:7" ht="25.5" x14ac:dyDescent="0.2">
      <c r="A249" s="30" t="s">
        <v>541</v>
      </c>
      <c r="B249" s="25" t="s">
        <v>542</v>
      </c>
      <c r="C249" s="27">
        <v>1440</v>
      </c>
      <c r="D249" s="27" t="s">
        <v>45</v>
      </c>
      <c r="E249" s="32"/>
      <c r="F249" s="32"/>
      <c r="G249" s="33">
        <f t="shared" si="3"/>
        <v>0</v>
      </c>
    </row>
    <row r="250" spans="1:7" x14ac:dyDescent="0.2">
      <c r="A250" s="30" t="s">
        <v>543</v>
      </c>
      <c r="B250" s="25" t="s">
        <v>544</v>
      </c>
      <c r="C250" s="27">
        <v>5</v>
      </c>
      <c r="D250" s="27" t="s">
        <v>45</v>
      </c>
      <c r="E250" s="32"/>
      <c r="F250" s="32"/>
      <c r="G250" s="33">
        <f t="shared" si="3"/>
        <v>0</v>
      </c>
    </row>
    <row r="251" spans="1:7" x14ac:dyDescent="0.2">
      <c r="A251" s="30" t="s">
        <v>545</v>
      </c>
      <c r="B251" s="25" t="s">
        <v>546</v>
      </c>
      <c r="C251" s="27">
        <v>1015</v>
      </c>
      <c r="D251" s="27" t="s">
        <v>45</v>
      </c>
      <c r="E251" s="32"/>
      <c r="F251" s="32"/>
      <c r="G251" s="33">
        <f t="shared" si="3"/>
        <v>0</v>
      </c>
    </row>
    <row r="252" spans="1:7" x14ac:dyDescent="0.2">
      <c r="A252" s="30" t="s">
        <v>547</v>
      </c>
      <c r="B252" s="25" t="s">
        <v>548</v>
      </c>
      <c r="C252" s="27">
        <v>685</v>
      </c>
      <c r="D252" s="27" t="s">
        <v>45</v>
      </c>
      <c r="E252" s="32"/>
      <c r="F252" s="32"/>
      <c r="G252" s="33">
        <f t="shared" si="3"/>
        <v>0</v>
      </c>
    </row>
    <row r="253" spans="1:7" x14ac:dyDescent="0.2">
      <c r="A253" s="30" t="s">
        <v>549</v>
      </c>
      <c r="B253" s="25" t="s">
        <v>550</v>
      </c>
      <c r="C253" s="27">
        <v>735</v>
      </c>
      <c r="D253" s="27" t="s">
        <v>45</v>
      </c>
      <c r="E253" s="32"/>
      <c r="F253" s="32"/>
      <c r="G253" s="33">
        <f t="shared" si="3"/>
        <v>0</v>
      </c>
    </row>
    <row r="254" spans="1:7" x14ac:dyDescent="0.2">
      <c r="A254" s="30" t="s">
        <v>551</v>
      </c>
      <c r="B254" s="25" t="s">
        <v>552</v>
      </c>
      <c r="C254" s="27">
        <v>70</v>
      </c>
      <c r="D254" s="27" t="s">
        <v>45</v>
      </c>
      <c r="E254" s="32"/>
      <c r="F254" s="32"/>
      <c r="G254" s="33">
        <f t="shared" si="3"/>
        <v>0</v>
      </c>
    </row>
    <row r="255" spans="1:7" x14ac:dyDescent="0.2">
      <c r="A255" s="30" t="s">
        <v>553</v>
      </c>
      <c r="B255" s="25" t="s">
        <v>554</v>
      </c>
      <c r="C255" s="27">
        <v>394</v>
      </c>
      <c r="D255" s="27" t="s">
        <v>48</v>
      </c>
      <c r="E255" s="32"/>
      <c r="F255" s="32"/>
      <c r="G255" s="33">
        <f t="shared" si="3"/>
        <v>0</v>
      </c>
    </row>
    <row r="256" spans="1:7" x14ac:dyDescent="0.2">
      <c r="A256" s="30" t="s">
        <v>555</v>
      </c>
      <c r="B256" s="25" t="s">
        <v>556</v>
      </c>
      <c r="C256" s="27">
        <v>384</v>
      </c>
      <c r="D256" s="27" t="s">
        <v>48</v>
      </c>
      <c r="E256" s="32"/>
      <c r="F256" s="32"/>
      <c r="G256" s="33">
        <f t="shared" si="3"/>
        <v>0</v>
      </c>
    </row>
    <row r="257" spans="1:7" x14ac:dyDescent="0.2">
      <c r="A257" s="30" t="s">
        <v>557</v>
      </c>
      <c r="B257" s="25" t="s">
        <v>558</v>
      </c>
      <c r="C257" s="27">
        <v>184</v>
      </c>
      <c r="D257" s="27" t="s">
        <v>48</v>
      </c>
      <c r="E257" s="32"/>
      <c r="F257" s="32"/>
      <c r="G257" s="33">
        <f t="shared" ref="G257:G319" si="4">ROUND((C257*F257),2)</f>
        <v>0</v>
      </c>
    </row>
    <row r="258" spans="1:7" x14ac:dyDescent="0.2">
      <c r="A258" s="30" t="s">
        <v>559</v>
      </c>
      <c r="B258" s="25" t="s">
        <v>560</v>
      </c>
      <c r="C258" s="27">
        <v>469</v>
      </c>
      <c r="D258" s="27" t="s">
        <v>48</v>
      </c>
      <c r="E258" s="32"/>
      <c r="F258" s="32"/>
      <c r="G258" s="33">
        <f t="shared" si="4"/>
        <v>0</v>
      </c>
    </row>
    <row r="259" spans="1:7" ht="38.25" x14ac:dyDescent="0.2">
      <c r="A259" s="30" t="s">
        <v>561</v>
      </c>
      <c r="B259" s="25" t="s">
        <v>1296</v>
      </c>
      <c r="C259" s="27">
        <v>382</v>
      </c>
      <c r="D259" s="27" t="s">
        <v>5</v>
      </c>
      <c r="E259" s="32"/>
      <c r="F259" s="32"/>
      <c r="G259" s="33">
        <f t="shared" si="4"/>
        <v>0</v>
      </c>
    </row>
    <row r="260" spans="1:7" ht="25.5" x14ac:dyDescent="0.2">
      <c r="A260" s="30" t="s">
        <v>562</v>
      </c>
      <c r="B260" s="25" t="s">
        <v>1297</v>
      </c>
      <c r="C260" s="27">
        <v>1392</v>
      </c>
      <c r="D260" s="27" t="s">
        <v>5</v>
      </c>
      <c r="E260" s="32"/>
      <c r="F260" s="32"/>
      <c r="G260" s="33">
        <f t="shared" si="4"/>
        <v>0</v>
      </c>
    </row>
    <row r="261" spans="1:7" ht="38.25" x14ac:dyDescent="0.2">
      <c r="A261" s="30" t="s">
        <v>563</v>
      </c>
      <c r="B261" s="25" t="s">
        <v>1298</v>
      </c>
      <c r="C261" s="27">
        <v>1039</v>
      </c>
      <c r="D261" s="27" t="s">
        <v>5</v>
      </c>
      <c r="E261" s="32"/>
      <c r="F261" s="32"/>
      <c r="G261" s="33">
        <f t="shared" si="4"/>
        <v>0</v>
      </c>
    </row>
    <row r="262" spans="1:7" ht="25.5" x14ac:dyDescent="0.2">
      <c r="A262" s="30" t="s">
        <v>564</v>
      </c>
      <c r="B262" s="25" t="s">
        <v>1299</v>
      </c>
      <c r="C262" s="27">
        <v>720</v>
      </c>
      <c r="D262" s="27" t="s">
        <v>5</v>
      </c>
      <c r="E262" s="32"/>
      <c r="F262" s="32"/>
      <c r="G262" s="33">
        <f t="shared" si="4"/>
        <v>0</v>
      </c>
    </row>
    <row r="263" spans="1:7" ht="25.5" x14ac:dyDescent="0.2">
      <c r="A263" s="30" t="s">
        <v>565</v>
      </c>
      <c r="B263" s="25" t="s">
        <v>566</v>
      </c>
      <c r="C263" s="27">
        <v>4569</v>
      </c>
      <c r="D263" s="27" t="s">
        <v>5</v>
      </c>
      <c r="E263" s="32"/>
      <c r="F263" s="32"/>
      <c r="G263" s="33">
        <f t="shared" si="4"/>
        <v>0</v>
      </c>
    </row>
    <row r="264" spans="1:7" ht="25.5" x14ac:dyDescent="0.2">
      <c r="A264" s="30" t="s">
        <v>567</v>
      </c>
      <c r="B264" s="25" t="s">
        <v>1226</v>
      </c>
      <c r="C264" s="27">
        <v>279</v>
      </c>
      <c r="D264" s="27" t="s">
        <v>5</v>
      </c>
      <c r="E264" s="32"/>
      <c r="F264" s="32"/>
      <c r="G264" s="33">
        <f t="shared" si="4"/>
        <v>0</v>
      </c>
    </row>
    <row r="265" spans="1:7" ht="25.5" x14ac:dyDescent="0.2">
      <c r="A265" s="30" t="s">
        <v>568</v>
      </c>
      <c r="B265" s="25" t="s">
        <v>569</v>
      </c>
      <c r="C265" s="27">
        <v>7960</v>
      </c>
      <c r="D265" s="27" t="s">
        <v>5</v>
      </c>
      <c r="E265" s="32"/>
      <c r="F265" s="32"/>
      <c r="G265" s="33">
        <f t="shared" si="4"/>
        <v>0</v>
      </c>
    </row>
    <row r="266" spans="1:7" x14ac:dyDescent="0.2">
      <c r="A266" s="30" t="s">
        <v>570</v>
      </c>
      <c r="B266" s="25" t="s">
        <v>571</v>
      </c>
      <c r="C266" s="27">
        <v>13</v>
      </c>
      <c r="D266" s="27" t="s">
        <v>5</v>
      </c>
      <c r="E266" s="32"/>
      <c r="F266" s="32"/>
      <c r="G266" s="33">
        <f t="shared" si="4"/>
        <v>0</v>
      </c>
    </row>
    <row r="267" spans="1:7" x14ac:dyDescent="0.2">
      <c r="A267" s="30" t="s">
        <v>572</v>
      </c>
      <c r="B267" s="25" t="s">
        <v>573</v>
      </c>
      <c r="C267" s="27">
        <v>122</v>
      </c>
      <c r="D267" s="27" t="s">
        <v>5</v>
      </c>
      <c r="E267" s="32"/>
      <c r="F267" s="32"/>
      <c r="G267" s="33">
        <f t="shared" si="4"/>
        <v>0</v>
      </c>
    </row>
    <row r="268" spans="1:7" x14ac:dyDescent="0.2">
      <c r="A268" s="30" t="s">
        <v>574</v>
      </c>
      <c r="B268" s="25" t="s">
        <v>575</v>
      </c>
      <c r="C268" s="27">
        <v>57</v>
      </c>
      <c r="D268" s="27" t="s">
        <v>5</v>
      </c>
      <c r="E268" s="32"/>
      <c r="F268" s="32"/>
      <c r="G268" s="33">
        <f t="shared" si="4"/>
        <v>0</v>
      </c>
    </row>
    <row r="269" spans="1:7" x14ac:dyDescent="0.2">
      <c r="A269" s="30" t="s">
        <v>576</v>
      </c>
      <c r="B269" s="25" t="s">
        <v>577</v>
      </c>
      <c r="C269" s="27">
        <v>2224</v>
      </c>
      <c r="D269" s="27" t="s">
        <v>5</v>
      </c>
      <c r="E269" s="32"/>
      <c r="F269" s="32"/>
      <c r="G269" s="33">
        <f t="shared" si="4"/>
        <v>0</v>
      </c>
    </row>
    <row r="270" spans="1:7" x14ac:dyDescent="0.2">
      <c r="A270" s="30" t="s">
        <v>578</v>
      </c>
      <c r="B270" s="25" t="s">
        <v>579</v>
      </c>
      <c r="C270" s="27">
        <v>149</v>
      </c>
      <c r="D270" s="27" t="s">
        <v>5</v>
      </c>
      <c r="E270" s="32"/>
      <c r="F270" s="32"/>
      <c r="G270" s="33">
        <f t="shared" si="4"/>
        <v>0</v>
      </c>
    </row>
    <row r="271" spans="1:7" x14ac:dyDescent="0.2">
      <c r="A271" s="30" t="s">
        <v>580</v>
      </c>
      <c r="B271" s="25" t="s">
        <v>581</v>
      </c>
      <c r="C271" s="27">
        <v>5</v>
      </c>
      <c r="D271" s="27" t="s">
        <v>5</v>
      </c>
      <c r="E271" s="32"/>
      <c r="F271" s="32"/>
      <c r="G271" s="33">
        <f t="shared" si="4"/>
        <v>0</v>
      </c>
    </row>
    <row r="272" spans="1:7" x14ac:dyDescent="0.2">
      <c r="A272" s="30" t="s">
        <v>582</v>
      </c>
      <c r="B272" s="25" t="s">
        <v>583</v>
      </c>
      <c r="C272" s="27">
        <v>110</v>
      </c>
      <c r="D272" s="27" t="s">
        <v>5</v>
      </c>
      <c r="E272" s="32"/>
      <c r="F272" s="32"/>
      <c r="G272" s="33">
        <f t="shared" si="4"/>
        <v>0</v>
      </c>
    </row>
    <row r="273" spans="1:7" x14ac:dyDescent="0.2">
      <c r="A273" s="30" t="s">
        <v>584</v>
      </c>
      <c r="B273" s="25" t="s">
        <v>585</v>
      </c>
      <c r="C273" s="27">
        <v>20</v>
      </c>
      <c r="D273" s="27" t="s">
        <v>5</v>
      </c>
      <c r="E273" s="32"/>
      <c r="F273" s="32"/>
      <c r="G273" s="33">
        <f t="shared" si="4"/>
        <v>0</v>
      </c>
    </row>
    <row r="274" spans="1:7" x14ac:dyDescent="0.2">
      <c r="A274" s="30" t="s">
        <v>586</v>
      </c>
      <c r="B274" s="25" t="s">
        <v>587</v>
      </c>
      <c r="C274" s="27">
        <v>71</v>
      </c>
      <c r="D274" s="27" t="s">
        <v>5</v>
      </c>
      <c r="E274" s="32"/>
      <c r="F274" s="32"/>
      <c r="G274" s="33">
        <f t="shared" si="4"/>
        <v>0</v>
      </c>
    </row>
    <row r="275" spans="1:7" x14ac:dyDescent="0.2">
      <c r="A275" s="30" t="s">
        <v>588</v>
      </c>
      <c r="B275" s="25" t="s">
        <v>589</v>
      </c>
      <c r="C275" s="27">
        <v>3289</v>
      </c>
      <c r="D275" s="27" t="s">
        <v>5</v>
      </c>
      <c r="E275" s="32"/>
      <c r="F275" s="32"/>
      <c r="G275" s="33">
        <f t="shared" si="4"/>
        <v>0</v>
      </c>
    </row>
    <row r="276" spans="1:7" x14ac:dyDescent="0.2">
      <c r="A276" s="30" t="s">
        <v>590</v>
      </c>
      <c r="B276" s="25" t="s">
        <v>591</v>
      </c>
      <c r="C276" s="27">
        <v>132</v>
      </c>
      <c r="D276" s="27" t="s">
        <v>5</v>
      </c>
      <c r="E276" s="32"/>
      <c r="F276" s="32"/>
      <c r="G276" s="33">
        <f t="shared" si="4"/>
        <v>0</v>
      </c>
    </row>
    <row r="277" spans="1:7" x14ac:dyDescent="0.2">
      <c r="A277" s="30" t="s">
        <v>592</v>
      </c>
      <c r="B277" s="25" t="s">
        <v>593</v>
      </c>
      <c r="C277" s="27">
        <v>178</v>
      </c>
      <c r="D277" s="27" t="s">
        <v>5</v>
      </c>
      <c r="E277" s="32"/>
      <c r="F277" s="32"/>
      <c r="G277" s="33">
        <f t="shared" si="4"/>
        <v>0</v>
      </c>
    </row>
    <row r="278" spans="1:7" x14ac:dyDescent="0.2">
      <c r="A278" s="30" t="s">
        <v>594</v>
      </c>
      <c r="B278" s="25" t="s">
        <v>595</v>
      </c>
      <c r="C278" s="27">
        <v>18</v>
      </c>
      <c r="D278" s="27" t="s">
        <v>5</v>
      </c>
      <c r="E278" s="32"/>
      <c r="F278" s="32"/>
      <c r="G278" s="33">
        <f t="shared" si="4"/>
        <v>0</v>
      </c>
    </row>
    <row r="279" spans="1:7" x14ac:dyDescent="0.2">
      <c r="A279" s="30" t="s">
        <v>596</v>
      </c>
      <c r="B279" s="25" t="s">
        <v>597</v>
      </c>
      <c r="C279" s="27">
        <v>340</v>
      </c>
      <c r="D279" s="27" t="s">
        <v>48</v>
      </c>
      <c r="E279" s="32"/>
      <c r="F279" s="32"/>
      <c r="G279" s="33">
        <f t="shared" si="4"/>
        <v>0</v>
      </c>
    </row>
    <row r="280" spans="1:7" x14ac:dyDescent="0.2">
      <c r="A280" s="30" t="s">
        <v>598</v>
      </c>
      <c r="B280" s="25" t="s">
        <v>599</v>
      </c>
      <c r="C280" s="27">
        <v>43</v>
      </c>
      <c r="D280" s="27" t="s">
        <v>5</v>
      </c>
      <c r="E280" s="32"/>
      <c r="F280" s="32"/>
      <c r="G280" s="33">
        <f t="shared" si="4"/>
        <v>0</v>
      </c>
    </row>
    <row r="281" spans="1:7" x14ac:dyDescent="0.2">
      <c r="A281" s="30" t="s">
        <v>600</v>
      </c>
      <c r="B281" s="25" t="s">
        <v>601</v>
      </c>
      <c r="C281" s="27">
        <v>15</v>
      </c>
      <c r="D281" s="27" t="s">
        <v>5</v>
      </c>
      <c r="E281" s="32"/>
      <c r="F281" s="32"/>
      <c r="G281" s="33">
        <f t="shared" si="4"/>
        <v>0</v>
      </c>
    </row>
    <row r="282" spans="1:7" x14ac:dyDescent="0.2">
      <c r="A282" s="30" t="s">
        <v>602</v>
      </c>
      <c r="B282" s="25" t="s">
        <v>603</v>
      </c>
      <c r="C282" s="27">
        <v>15</v>
      </c>
      <c r="D282" s="27" t="s">
        <v>5</v>
      </c>
      <c r="E282" s="32"/>
      <c r="F282" s="32"/>
      <c r="G282" s="33">
        <f t="shared" si="4"/>
        <v>0</v>
      </c>
    </row>
    <row r="283" spans="1:7" x14ac:dyDescent="0.2">
      <c r="A283" s="30" t="s">
        <v>604</v>
      </c>
      <c r="B283" s="25" t="s">
        <v>605</v>
      </c>
      <c r="C283" s="27">
        <v>185</v>
      </c>
      <c r="D283" s="27" t="s">
        <v>5</v>
      </c>
      <c r="E283" s="32"/>
      <c r="F283" s="32"/>
      <c r="G283" s="33">
        <f t="shared" si="4"/>
        <v>0</v>
      </c>
    </row>
    <row r="284" spans="1:7" ht="25.5" x14ac:dyDescent="0.2">
      <c r="A284" s="30" t="s">
        <v>606</v>
      </c>
      <c r="B284" s="25" t="s">
        <v>607</v>
      </c>
      <c r="C284" s="27">
        <v>182</v>
      </c>
      <c r="D284" s="27" t="s">
        <v>5</v>
      </c>
      <c r="E284" s="32"/>
      <c r="F284" s="32"/>
      <c r="G284" s="33">
        <f t="shared" si="4"/>
        <v>0</v>
      </c>
    </row>
    <row r="285" spans="1:7" x14ac:dyDescent="0.2">
      <c r="A285" s="30" t="s">
        <v>608</v>
      </c>
      <c r="B285" s="25" t="s">
        <v>609</v>
      </c>
      <c r="C285" s="27">
        <v>10</v>
      </c>
      <c r="D285" s="27" t="s">
        <v>5</v>
      </c>
      <c r="E285" s="32"/>
      <c r="F285" s="32"/>
      <c r="G285" s="33">
        <f t="shared" si="4"/>
        <v>0</v>
      </c>
    </row>
    <row r="286" spans="1:7" x14ac:dyDescent="0.2">
      <c r="A286" s="30" t="s">
        <v>610</v>
      </c>
      <c r="B286" s="25" t="s">
        <v>611</v>
      </c>
      <c r="C286" s="27">
        <v>12</v>
      </c>
      <c r="D286" s="27" t="s">
        <v>5</v>
      </c>
      <c r="E286" s="32"/>
      <c r="F286" s="32"/>
      <c r="G286" s="33">
        <f t="shared" si="4"/>
        <v>0</v>
      </c>
    </row>
    <row r="287" spans="1:7" x14ac:dyDescent="0.2">
      <c r="A287" s="30" t="s">
        <v>612</v>
      </c>
      <c r="B287" s="25" t="s">
        <v>613</v>
      </c>
      <c r="C287" s="27">
        <v>37</v>
      </c>
      <c r="D287" s="27" t="s">
        <v>5</v>
      </c>
      <c r="E287" s="32"/>
      <c r="F287" s="32"/>
      <c r="G287" s="33">
        <f t="shared" si="4"/>
        <v>0</v>
      </c>
    </row>
    <row r="288" spans="1:7" x14ac:dyDescent="0.2">
      <c r="A288" s="30" t="s">
        <v>614</v>
      </c>
      <c r="B288" s="25" t="s">
        <v>615</v>
      </c>
      <c r="C288" s="27">
        <v>1</v>
      </c>
      <c r="D288" s="27" t="s">
        <v>5</v>
      </c>
      <c r="E288" s="32"/>
      <c r="F288" s="32"/>
      <c r="G288" s="33">
        <f t="shared" si="4"/>
        <v>0</v>
      </c>
    </row>
    <row r="289" spans="1:7" x14ac:dyDescent="0.2">
      <c r="A289" s="30" t="s">
        <v>616</v>
      </c>
      <c r="B289" s="25" t="s">
        <v>617</v>
      </c>
      <c r="C289" s="27">
        <v>12</v>
      </c>
      <c r="D289" s="27" t="s">
        <v>5</v>
      </c>
      <c r="E289" s="32"/>
      <c r="F289" s="32"/>
      <c r="G289" s="33">
        <f t="shared" si="4"/>
        <v>0</v>
      </c>
    </row>
    <row r="290" spans="1:7" x14ac:dyDescent="0.2">
      <c r="A290" s="30" t="s">
        <v>618</v>
      </c>
      <c r="B290" s="25" t="s">
        <v>619</v>
      </c>
      <c r="C290" s="27">
        <v>5</v>
      </c>
      <c r="D290" s="27" t="s">
        <v>5</v>
      </c>
      <c r="E290" s="32"/>
      <c r="F290" s="32"/>
      <c r="G290" s="33">
        <f t="shared" si="4"/>
        <v>0</v>
      </c>
    </row>
    <row r="291" spans="1:7" x14ac:dyDescent="0.2">
      <c r="A291" s="30" t="s">
        <v>620</v>
      </c>
      <c r="B291" s="25" t="s">
        <v>621</v>
      </c>
      <c r="C291" s="27">
        <v>20</v>
      </c>
      <c r="D291" s="27" t="s">
        <v>5</v>
      </c>
      <c r="E291" s="32"/>
      <c r="F291" s="32"/>
      <c r="G291" s="33">
        <f t="shared" si="4"/>
        <v>0</v>
      </c>
    </row>
    <row r="292" spans="1:7" x14ac:dyDescent="0.2">
      <c r="A292" s="30" t="s">
        <v>622</v>
      </c>
      <c r="B292" s="25" t="s">
        <v>623</v>
      </c>
      <c r="C292" s="27">
        <v>13</v>
      </c>
      <c r="D292" s="27" t="s">
        <v>5</v>
      </c>
      <c r="E292" s="32"/>
      <c r="F292" s="32"/>
      <c r="G292" s="33">
        <f t="shared" si="4"/>
        <v>0</v>
      </c>
    </row>
    <row r="293" spans="1:7" x14ac:dyDescent="0.2">
      <c r="A293" s="30" t="s">
        <v>626</v>
      </c>
      <c r="B293" s="25" t="s">
        <v>627</v>
      </c>
      <c r="C293" s="27">
        <v>50</v>
      </c>
      <c r="D293" s="27" t="s">
        <v>5</v>
      </c>
      <c r="E293" s="32"/>
      <c r="F293" s="32"/>
      <c r="G293" s="33">
        <f t="shared" si="4"/>
        <v>0</v>
      </c>
    </row>
    <row r="294" spans="1:7" x14ac:dyDescent="0.2">
      <c r="A294" s="30" t="s">
        <v>628</v>
      </c>
      <c r="B294" s="25" t="s">
        <v>629</v>
      </c>
      <c r="C294" s="27">
        <v>5</v>
      </c>
      <c r="D294" s="27" t="s">
        <v>5</v>
      </c>
      <c r="E294" s="32"/>
      <c r="F294" s="32"/>
      <c r="G294" s="33">
        <f t="shared" si="4"/>
        <v>0</v>
      </c>
    </row>
    <row r="295" spans="1:7" x14ac:dyDescent="0.2">
      <c r="A295" s="30" t="s">
        <v>632</v>
      </c>
      <c r="B295" s="25" t="s">
        <v>633</v>
      </c>
      <c r="C295" s="27">
        <v>15</v>
      </c>
      <c r="D295" s="27" t="s">
        <v>5</v>
      </c>
      <c r="E295" s="32"/>
      <c r="F295" s="32"/>
      <c r="G295" s="33">
        <f t="shared" si="4"/>
        <v>0</v>
      </c>
    </row>
    <row r="296" spans="1:7" x14ac:dyDescent="0.2">
      <c r="A296" s="30" t="s">
        <v>634</v>
      </c>
      <c r="B296" s="25" t="s">
        <v>635</v>
      </c>
      <c r="C296" s="27">
        <v>43</v>
      </c>
      <c r="D296" s="27" t="s">
        <v>5</v>
      </c>
      <c r="E296" s="32"/>
      <c r="F296" s="32"/>
      <c r="G296" s="33">
        <f t="shared" si="4"/>
        <v>0</v>
      </c>
    </row>
    <row r="297" spans="1:7" x14ac:dyDescent="0.2">
      <c r="A297" s="30" t="s">
        <v>638</v>
      </c>
      <c r="B297" s="25" t="s">
        <v>639</v>
      </c>
      <c r="C297" s="27">
        <v>5</v>
      </c>
      <c r="D297" s="27" t="s">
        <v>5</v>
      </c>
      <c r="E297" s="32"/>
      <c r="F297" s="32"/>
      <c r="G297" s="33">
        <f t="shared" si="4"/>
        <v>0</v>
      </c>
    </row>
    <row r="298" spans="1:7" x14ac:dyDescent="0.2">
      <c r="A298" s="30" t="s">
        <v>640</v>
      </c>
      <c r="B298" s="25" t="s">
        <v>641</v>
      </c>
      <c r="C298" s="27">
        <v>1</v>
      </c>
      <c r="D298" s="27" t="s">
        <v>5</v>
      </c>
      <c r="E298" s="32"/>
      <c r="F298" s="32"/>
      <c r="G298" s="33">
        <f t="shared" si="4"/>
        <v>0</v>
      </c>
    </row>
    <row r="299" spans="1:7" x14ac:dyDescent="0.2">
      <c r="A299" s="30" t="s">
        <v>644</v>
      </c>
      <c r="B299" s="25" t="s">
        <v>645</v>
      </c>
      <c r="C299" s="27">
        <v>125</v>
      </c>
      <c r="D299" s="27" t="s">
        <v>5</v>
      </c>
      <c r="E299" s="32"/>
      <c r="F299" s="32"/>
      <c r="G299" s="33">
        <f t="shared" si="4"/>
        <v>0</v>
      </c>
    </row>
    <row r="300" spans="1:7" x14ac:dyDescent="0.2">
      <c r="A300" s="30" t="s">
        <v>648</v>
      </c>
      <c r="B300" s="25" t="s">
        <v>649</v>
      </c>
      <c r="C300" s="27">
        <v>5</v>
      </c>
      <c r="D300" s="27" t="s">
        <v>5</v>
      </c>
      <c r="E300" s="32"/>
      <c r="F300" s="32"/>
      <c r="G300" s="33">
        <f t="shared" si="4"/>
        <v>0</v>
      </c>
    </row>
    <row r="301" spans="1:7" x14ac:dyDescent="0.2">
      <c r="A301" s="30" t="s">
        <v>650</v>
      </c>
      <c r="B301" s="25" t="s">
        <v>651</v>
      </c>
      <c r="C301" s="27">
        <v>8</v>
      </c>
      <c r="D301" s="27" t="s">
        <v>5</v>
      </c>
      <c r="E301" s="32"/>
      <c r="F301" s="32"/>
      <c r="G301" s="33">
        <f t="shared" si="4"/>
        <v>0</v>
      </c>
    </row>
    <row r="302" spans="1:7" x14ac:dyDescent="0.2">
      <c r="A302" s="30" t="s">
        <v>652</v>
      </c>
      <c r="B302" s="25" t="s">
        <v>653</v>
      </c>
      <c r="C302" s="27">
        <v>135</v>
      </c>
      <c r="D302" s="27" t="s">
        <v>5</v>
      </c>
      <c r="E302" s="32"/>
      <c r="F302" s="32"/>
      <c r="G302" s="33">
        <f t="shared" si="4"/>
        <v>0</v>
      </c>
    </row>
    <row r="303" spans="1:7" x14ac:dyDescent="0.2">
      <c r="A303" s="30" t="s">
        <v>654</v>
      </c>
      <c r="B303" s="25" t="s">
        <v>655</v>
      </c>
      <c r="C303" s="27">
        <v>26</v>
      </c>
      <c r="D303" s="27" t="s">
        <v>5</v>
      </c>
      <c r="E303" s="32"/>
      <c r="F303" s="32"/>
      <c r="G303" s="33">
        <f t="shared" si="4"/>
        <v>0</v>
      </c>
    </row>
    <row r="304" spans="1:7" x14ac:dyDescent="0.2">
      <c r="A304" s="30" t="s">
        <v>656</v>
      </c>
      <c r="B304" s="25" t="s">
        <v>657</v>
      </c>
      <c r="C304" s="27">
        <v>8</v>
      </c>
      <c r="D304" s="27" t="s">
        <v>5</v>
      </c>
      <c r="E304" s="32"/>
      <c r="F304" s="32"/>
      <c r="G304" s="33">
        <f t="shared" si="4"/>
        <v>0</v>
      </c>
    </row>
    <row r="305" spans="1:7" x14ac:dyDescent="0.2">
      <c r="A305" s="30" t="s">
        <v>660</v>
      </c>
      <c r="B305" s="25" t="s">
        <v>661</v>
      </c>
      <c r="C305" s="27">
        <v>31</v>
      </c>
      <c r="D305" s="27" t="s">
        <v>5</v>
      </c>
      <c r="E305" s="32"/>
      <c r="F305" s="32"/>
      <c r="G305" s="33">
        <f t="shared" si="4"/>
        <v>0</v>
      </c>
    </row>
    <row r="306" spans="1:7" x14ac:dyDescent="0.2">
      <c r="A306" s="30" t="s">
        <v>662</v>
      </c>
      <c r="B306" s="25" t="s">
        <v>663</v>
      </c>
      <c r="C306" s="27">
        <v>40</v>
      </c>
      <c r="D306" s="27" t="s">
        <v>5</v>
      </c>
      <c r="E306" s="32"/>
      <c r="F306" s="32"/>
      <c r="G306" s="33">
        <f t="shared" si="4"/>
        <v>0</v>
      </c>
    </row>
    <row r="307" spans="1:7" x14ac:dyDescent="0.2">
      <c r="A307" s="30" t="s">
        <v>664</v>
      </c>
      <c r="B307" s="25" t="s">
        <v>665</v>
      </c>
      <c r="C307" s="27">
        <v>66</v>
      </c>
      <c r="D307" s="27" t="s">
        <v>5</v>
      </c>
      <c r="E307" s="32"/>
      <c r="F307" s="32"/>
      <c r="G307" s="33">
        <f t="shared" si="4"/>
        <v>0</v>
      </c>
    </row>
    <row r="308" spans="1:7" x14ac:dyDescent="0.2">
      <c r="A308" s="30" t="s">
        <v>670</v>
      </c>
      <c r="B308" s="25" t="s">
        <v>671</v>
      </c>
      <c r="C308" s="27">
        <v>135</v>
      </c>
      <c r="D308" s="27" t="s">
        <v>5</v>
      </c>
      <c r="E308" s="32"/>
      <c r="F308" s="32"/>
      <c r="G308" s="33">
        <f t="shared" si="4"/>
        <v>0</v>
      </c>
    </row>
    <row r="309" spans="1:7" x14ac:dyDescent="0.2">
      <c r="A309" s="30" t="s">
        <v>676</v>
      </c>
      <c r="B309" s="25" t="s">
        <v>677</v>
      </c>
      <c r="C309" s="27">
        <v>44</v>
      </c>
      <c r="D309" s="27" t="s">
        <v>5</v>
      </c>
      <c r="E309" s="32"/>
      <c r="F309" s="32"/>
      <c r="G309" s="33">
        <f t="shared" si="4"/>
        <v>0</v>
      </c>
    </row>
    <row r="310" spans="1:7" x14ac:dyDescent="0.2">
      <c r="A310" s="30" t="s">
        <v>680</v>
      </c>
      <c r="B310" s="25" t="s">
        <v>681</v>
      </c>
      <c r="C310" s="27">
        <v>20</v>
      </c>
      <c r="D310" s="27" t="s">
        <v>5</v>
      </c>
      <c r="E310" s="32"/>
      <c r="F310" s="32"/>
      <c r="G310" s="33">
        <f t="shared" si="4"/>
        <v>0</v>
      </c>
    </row>
    <row r="311" spans="1:7" x14ac:dyDescent="0.2">
      <c r="A311" s="30" t="s">
        <v>682</v>
      </c>
      <c r="B311" s="25" t="s">
        <v>683</v>
      </c>
      <c r="C311" s="27">
        <v>12</v>
      </c>
      <c r="D311" s="27" t="s">
        <v>5</v>
      </c>
      <c r="E311" s="32"/>
      <c r="F311" s="32"/>
      <c r="G311" s="33">
        <f t="shared" si="4"/>
        <v>0</v>
      </c>
    </row>
    <row r="312" spans="1:7" x14ac:dyDescent="0.2">
      <c r="A312" s="30" t="s">
        <v>686</v>
      </c>
      <c r="B312" s="25" t="s">
        <v>687</v>
      </c>
      <c r="C312" s="27">
        <v>53</v>
      </c>
      <c r="D312" s="27" t="s">
        <v>5</v>
      </c>
      <c r="E312" s="32"/>
      <c r="F312" s="32"/>
      <c r="G312" s="33">
        <f t="shared" si="4"/>
        <v>0</v>
      </c>
    </row>
    <row r="313" spans="1:7" x14ac:dyDescent="0.2">
      <c r="A313" s="30" t="s">
        <v>690</v>
      </c>
      <c r="B313" s="25" t="s">
        <v>691</v>
      </c>
      <c r="C313" s="27">
        <v>58</v>
      </c>
      <c r="D313" s="27" t="s">
        <v>5</v>
      </c>
      <c r="E313" s="32"/>
      <c r="F313" s="32"/>
      <c r="G313" s="33">
        <f t="shared" si="4"/>
        <v>0</v>
      </c>
    </row>
    <row r="314" spans="1:7" x14ac:dyDescent="0.2">
      <c r="A314" s="30" t="s">
        <v>692</v>
      </c>
      <c r="B314" s="25" t="s">
        <v>693</v>
      </c>
      <c r="C314" s="27">
        <v>5</v>
      </c>
      <c r="D314" s="27" t="s">
        <v>5</v>
      </c>
      <c r="E314" s="32"/>
      <c r="F314" s="32"/>
      <c r="G314" s="33">
        <f t="shared" si="4"/>
        <v>0</v>
      </c>
    </row>
    <row r="315" spans="1:7" x14ac:dyDescent="0.2">
      <c r="A315" s="30" t="s">
        <v>694</v>
      </c>
      <c r="B315" s="25" t="s">
        <v>695</v>
      </c>
      <c r="C315" s="27">
        <v>119</v>
      </c>
      <c r="D315" s="27" t="s">
        <v>5</v>
      </c>
      <c r="E315" s="32"/>
      <c r="F315" s="32"/>
      <c r="G315" s="33">
        <f t="shared" si="4"/>
        <v>0</v>
      </c>
    </row>
    <row r="316" spans="1:7" x14ac:dyDescent="0.2">
      <c r="A316" s="30" t="s">
        <v>696</v>
      </c>
      <c r="B316" s="25" t="s">
        <v>697</v>
      </c>
      <c r="C316" s="27">
        <v>21</v>
      </c>
      <c r="D316" s="27" t="s">
        <v>5</v>
      </c>
      <c r="E316" s="32"/>
      <c r="F316" s="32"/>
      <c r="G316" s="33">
        <f t="shared" si="4"/>
        <v>0</v>
      </c>
    </row>
    <row r="317" spans="1:7" x14ac:dyDescent="0.2">
      <c r="A317" s="30" t="s">
        <v>700</v>
      </c>
      <c r="B317" s="25" t="s">
        <v>701</v>
      </c>
      <c r="C317" s="27">
        <v>53</v>
      </c>
      <c r="D317" s="27" t="s">
        <v>5</v>
      </c>
      <c r="E317" s="32"/>
      <c r="F317" s="32"/>
      <c r="G317" s="33">
        <f t="shared" si="4"/>
        <v>0</v>
      </c>
    </row>
    <row r="318" spans="1:7" x14ac:dyDescent="0.2">
      <c r="A318" s="30" t="s">
        <v>704</v>
      </c>
      <c r="B318" s="25" t="s">
        <v>705</v>
      </c>
      <c r="C318" s="27">
        <v>8</v>
      </c>
      <c r="D318" s="27" t="s">
        <v>5</v>
      </c>
      <c r="E318" s="32"/>
      <c r="F318" s="32"/>
      <c r="G318" s="33">
        <f t="shared" si="4"/>
        <v>0</v>
      </c>
    </row>
    <row r="319" spans="1:7" x14ac:dyDescent="0.2">
      <c r="A319" s="30" t="s">
        <v>706</v>
      </c>
      <c r="B319" s="25" t="s">
        <v>707</v>
      </c>
      <c r="C319" s="27">
        <v>22</v>
      </c>
      <c r="D319" s="27" t="s">
        <v>5</v>
      </c>
      <c r="E319" s="32"/>
      <c r="F319" s="32"/>
      <c r="G319" s="33">
        <f t="shared" si="4"/>
        <v>0</v>
      </c>
    </row>
    <row r="320" spans="1:7" x14ac:dyDescent="0.2">
      <c r="A320" s="30" t="s">
        <v>708</v>
      </c>
      <c r="B320" s="25" t="s">
        <v>709</v>
      </c>
      <c r="C320" s="27">
        <v>120</v>
      </c>
      <c r="D320" s="27" t="s">
        <v>5</v>
      </c>
      <c r="E320" s="32"/>
      <c r="F320" s="32"/>
      <c r="G320" s="33">
        <f t="shared" ref="G320:G381" si="5">ROUND((C320*F320),2)</f>
        <v>0</v>
      </c>
    </row>
    <row r="321" spans="1:7" x14ac:dyDescent="0.2">
      <c r="A321" s="30" t="s">
        <v>710</v>
      </c>
      <c r="B321" s="25" t="s">
        <v>711</v>
      </c>
      <c r="C321" s="27">
        <v>34</v>
      </c>
      <c r="D321" s="27" t="s">
        <v>5</v>
      </c>
      <c r="E321" s="32"/>
      <c r="F321" s="32"/>
      <c r="G321" s="33">
        <f t="shared" si="5"/>
        <v>0</v>
      </c>
    </row>
    <row r="322" spans="1:7" x14ac:dyDescent="0.2">
      <c r="A322" s="30" t="s">
        <v>712</v>
      </c>
      <c r="B322" s="25" t="s">
        <v>713</v>
      </c>
      <c r="C322" s="27">
        <v>488</v>
      </c>
      <c r="D322" s="27" t="s">
        <v>5</v>
      </c>
      <c r="E322" s="32"/>
      <c r="F322" s="32"/>
      <c r="G322" s="33">
        <f t="shared" si="5"/>
        <v>0</v>
      </c>
    </row>
    <row r="323" spans="1:7" x14ac:dyDescent="0.2">
      <c r="A323" s="30" t="s">
        <v>720</v>
      </c>
      <c r="B323" s="25" t="s">
        <v>721</v>
      </c>
      <c r="C323" s="27">
        <v>131</v>
      </c>
      <c r="D323" s="27" t="s">
        <v>79</v>
      </c>
      <c r="E323" s="32"/>
      <c r="F323" s="32"/>
      <c r="G323" s="33">
        <f t="shared" si="5"/>
        <v>0</v>
      </c>
    </row>
    <row r="324" spans="1:7" x14ac:dyDescent="0.2">
      <c r="A324" s="30" t="s">
        <v>722</v>
      </c>
      <c r="B324" s="25" t="s">
        <v>723</v>
      </c>
      <c r="C324" s="27">
        <v>35</v>
      </c>
      <c r="D324" s="27" t="s">
        <v>79</v>
      </c>
      <c r="E324" s="32"/>
      <c r="F324" s="32"/>
      <c r="G324" s="33">
        <f t="shared" si="5"/>
        <v>0</v>
      </c>
    </row>
    <row r="325" spans="1:7" x14ac:dyDescent="0.2">
      <c r="A325" s="30" t="s">
        <v>724</v>
      </c>
      <c r="B325" s="25" t="s">
        <v>725</v>
      </c>
      <c r="C325" s="27">
        <v>18</v>
      </c>
      <c r="D325" s="27" t="s">
        <v>79</v>
      </c>
      <c r="E325" s="32"/>
      <c r="F325" s="32"/>
      <c r="G325" s="33">
        <f t="shared" si="5"/>
        <v>0</v>
      </c>
    </row>
    <row r="326" spans="1:7" x14ac:dyDescent="0.2">
      <c r="A326" s="30" t="s">
        <v>726</v>
      </c>
      <c r="B326" s="25" t="s">
        <v>1294</v>
      </c>
      <c r="C326" s="27">
        <v>33</v>
      </c>
      <c r="D326" s="27" t="s">
        <v>5</v>
      </c>
      <c r="E326" s="32"/>
      <c r="F326" s="32"/>
      <c r="G326" s="33">
        <f t="shared" si="5"/>
        <v>0</v>
      </c>
    </row>
    <row r="327" spans="1:7" x14ac:dyDescent="0.2">
      <c r="A327" s="30" t="s">
        <v>727</v>
      </c>
      <c r="B327" s="25" t="s">
        <v>728</v>
      </c>
      <c r="C327" s="27">
        <v>33</v>
      </c>
      <c r="D327" s="27" t="s">
        <v>79</v>
      </c>
      <c r="E327" s="32"/>
      <c r="F327" s="32"/>
      <c r="G327" s="33">
        <f t="shared" si="5"/>
        <v>0</v>
      </c>
    </row>
    <row r="328" spans="1:7" ht="25.5" x14ac:dyDescent="0.2">
      <c r="A328" s="30" t="s">
        <v>729</v>
      </c>
      <c r="B328" s="25" t="s">
        <v>730</v>
      </c>
      <c r="C328" s="27">
        <v>27</v>
      </c>
      <c r="D328" s="27" t="s">
        <v>79</v>
      </c>
      <c r="E328" s="32"/>
      <c r="F328" s="32"/>
      <c r="G328" s="33">
        <f t="shared" si="5"/>
        <v>0</v>
      </c>
    </row>
    <row r="329" spans="1:7" x14ac:dyDescent="0.2">
      <c r="A329" s="30" t="s">
        <v>731</v>
      </c>
      <c r="B329" s="25" t="s">
        <v>1219</v>
      </c>
      <c r="C329" s="27">
        <v>6</v>
      </c>
      <c r="D329" s="27" t="s">
        <v>79</v>
      </c>
      <c r="E329" s="32"/>
      <c r="F329" s="32"/>
      <c r="G329" s="33">
        <f t="shared" si="5"/>
        <v>0</v>
      </c>
    </row>
    <row r="330" spans="1:7" x14ac:dyDescent="0.2">
      <c r="A330" s="30" t="s">
        <v>732</v>
      </c>
      <c r="B330" s="25" t="s">
        <v>733</v>
      </c>
      <c r="C330" s="27">
        <v>27</v>
      </c>
      <c r="D330" s="27" t="s">
        <v>79</v>
      </c>
      <c r="E330" s="32"/>
      <c r="F330" s="32"/>
      <c r="G330" s="33">
        <f t="shared" si="5"/>
        <v>0</v>
      </c>
    </row>
    <row r="331" spans="1:7" x14ac:dyDescent="0.2">
      <c r="A331" s="30" t="s">
        <v>734</v>
      </c>
      <c r="B331" s="25" t="s">
        <v>735</v>
      </c>
      <c r="C331" s="27">
        <v>11</v>
      </c>
      <c r="D331" s="27" t="s">
        <v>79</v>
      </c>
      <c r="E331" s="32"/>
      <c r="F331" s="32"/>
      <c r="G331" s="33">
        <f t="shared" si="5"/>
        <v>0</v>
      </c>
    </row>
    <row r="332" spans="1:7" x14ac:dyDescent="0.2">
      <c r="A332" s="30" t="s">
        <v>736</v>
      </c>
      <c r="B332" s="25" t="s">
        <v>737</v>
      </c>
      <c r="C332" s="27">
        <v>37</v>
      </c>
      <c r="D332" s="27" t="s">
        <v>79</v>
      </c>
      <c r="E332" s="32"/>
      <c r="F332" s="32"/>
      <c r="G332" s="33">
        <f t="shared" si="5"/>
        <v>0</v>
      </c>
    </row>
    <row r="333" spans="1:7" x14ac:dyDescent="0.2">
      <c r="A333" s="30" t="s">
        <v>738</v>
      </c>
      <c r="B333" s="25" t="s">
        <v>739</v>
      </c>
      <c r="C333" s="27">
        <v>510</v>
      </c>
      <c r="D333" s="27" t="s">
        <v>5</v>
      </c>
      <c r="E333" s="32"/>
      <c r="F333" s="32"/>
      <c r="G333" s="33">
        <f t="shared" si="5"/>
        <v>0</v>
      </c>
    </row>
    <row r="334" spans="1:7" x14ac:dyDescent="0.2">
      <c r="A334" s="30" t="s">
        <v>740</v>
      </c>
      <c r="B334" s="25" t="s">
        <v>741</v>
      </c>
      <c r="C334" s="27">
        <v>451</v>
      </c>
      <c r="D334" s="27" t="s">
        <v>5</v>
      </c>
      <c r="E334" s="32"/>
      <c r="F334" s="32"/>
      <c r="G334" s="33">
        <f t="shared" si="5"/>
        <v>0</v>
      </c>
    </row>
    <row r="335" spans="1:7" x14ac:dyDescent="0.2">
      <c r="A335" s="30" t="s">
        <v>742</v>
      </c>
      <c r="B335" s="25" t="s">
        <v>743</v>
      </c>
      <c r="C335" s="27">
        <v>371</v>
      </c>
      <c r="D335" s="27" t="s">
        <v>5</v>
      </c>
      <c r="E335" s="32"/>
      <c r="F335" s="32"/>
      <c r="G335" s="33">
        <f t="shared" si="5"/>
        <v>0</v>
      </c>
    </row>
    <row r="336" spans="1:7" x14ac:dyDescent="0.2">
      <c r="A336" s="30" t="s">
        <v>744</v>
      </c>
      <c r="B336" s="25" t="s">
        <v>745</v>
      </c>
      <c r="C336" s="27">
        <v>1318</v>
      </c>
      <c r="D336" s="27" t="s">
        <v>746</v>
      </c>
      <c r="E336" s="32"/>
      <c r="F336" s="32"/>
      <c r="G336" s="33">
        <f t="shared" si="5"/>
        <v>0</v>
      </c>
    </row>
    <row r="337" spans="1:7" ht="25.5" x14ac:dyDescent="0.2">
      <c r="A337" s="30" t="s">
        <v>747</v>
      </c>
      <c r="B337" s="25" t="s">
        <v>748</v>
      </c>
      <c r="C337" s="27">
        <v>65</v>
      </c>
      <c r="D337" s="27" t="s">
        <v>749</v>
      </c>
      <c r="E337" s="32"/>
      <c r="F337" s="32"/>
      <c r="G337" s="33">
        <f t="shared" si="5"/>
        <v>0</v>
      </c>
    </row>
    <row r="338" spans="1:7" x14ac:dyDescent="0.2">
      <c r="A338" s="30" t="s">
        <v>750</v>
      </c>
      <c r="B338" s="25" t="s">
        <v>751</v>
      </c>
      <c r="C338" s="27">
        <v>184</v>
      </c>
      <c r="D338" s="27" t="s">
        <v>749</v>
      </c>
      <c r="E338" s="32"/>
      <c r="F338" s="32"/>
      <c r="G338" s="33">
        <f t="shared" si="5"/>
        <v>0</v>
      </c>
    </row>
    <row r="339" spans="1:7" x14ac:dyDescent="0.2">
      <c r="A339" s="30" t="s">
        <v>752</v>
      </c>
      <c r="B339" s="25" t="s">
        <v>753</v>
      </c>
      <c r="C339" s="27">
        <v>31</v>
      </c>
      <c r="D339" s="27" t="s">
        <v>396</v>
      </c>
      <c r="E339" s="32"/>
      <c r="F339" s="32"/>
      <c r="G339" s="33">
        <f t="shared" si="5"/>
        <v>0</v>
      </c>
    </row>
    <row r="340" spans="1:7" ht="25.5" x14ac:dyDescent="0.2">
      <c r="A340" s="30" t="s">
        <v>754</v>
      </c>
      <c r="B340" s="25" t="s">
        <v>1229</v>
      </c>
      <c r="C340" s="27">
        <v>50</v>
      </c>
      <c r="D340" s="27" t="s">
        <v>5</v>
      </c>
      <c r="E340" s="32"/>
      <c r="F340" s="32"/>
      <c r="G340" s="33">
        <f t="shared" si="5"/>
        <v>0</v>
      </c>
    </row>
    <row r="341" spans="1:7" x14ac:dyDescent="0.2">
      <c r="A341" s="30" t="s">
        <v>755</v>
      </c>
      <c r="B341" s="25" t="s">
        <v>756</v>
      </c>
      <c r="C341" s="27">
        <v>42</v>
      </c>
      <c r="D341" s="27" t="s">
        <v>48</v>
      </c>
      <c r="E341" s="32"/>
      <c r="F341" s="32"/>
      <c r="G341" s="33">
        <f t="shared" si="5"/>
        <v>0</v>
      </c>
    </row>
    <row r="342" spans="1:7" x14ac:dyDescent="0.2">
      <c r="A342" s="30" t="s">
        <v>757</v>
      </c>
      <c r="B342" s="25" t="s">
        <v>758</v>
      </c>
      <c r="C342" s="27">
        <v>251</v>
      </c>
      <c r="D342" s="27" t="s">
        <v>48</v>
      </c>
      <c r="E342" s="32"/>
      <c r="F342" s="32"/>
      <c r="G342" s="33">
        <f t="shared" si="5"/>
        <v>0</v>
      </c>
    </row>
    <row r="343" spans="1:7" x14ac:dyDescent="0.2">
      <c r="A343" s="30" t="s">
        <v>759</v>
      </c>
      <c r="B343" s="25" t="s">
        <v>760</v>
      </c>
      <c r="C343" s="27">
        <v>23</v>
      </c>
      <c r="D343" s="27" t="s">
        <v>48</v>
      </c>
      <c r="E343" s="32"/>
      <c r="F343" s="32"/>
      <c r="G343" s="33">
        <f t="shared" si="5"/>
        <v>0</v>
      </c>
    </row>
    <row r="344" spans="1:7" x14ac:dyDescent="0.2">
      <c r="A344" s="30" t="s">
        <v>761</v>
      </c>
      <c r="B344" s="25" t="s">
        <v>762</v>
      </c>
      <c r="C344" s="27">
        <v>410</v>
      </c>
      <c r="D344" s="27" t="s">
        <v>48</v>
      </c>
      <c r="E344" s="32"/>
      <c r="F344" s="32"/>
      <c r="G344" s="33">
        <f t="shared" si="5"/>
        <v>0</v>
      </c>
    </row>
    <row r="345" spans="1:7" x14ac:dyDescent="0.2">
      <c r="A345" s="30" t="s">
        <v>763</v>
      </c>
      <c r="B345" s="25" t="s">
        <v>764</v>
      </c>
      <c r="C345" s="27">
        <v>30</v>
      </c>
      <c r="D345" s="27" t="s">
        <v>5</v>
      </c>
      <c r="E345" s="32"/>
      <c r="F345" s="32"/>
      <c r="G345" s="33">
        <f t="shared" si="5"/>
        <v>0</v>
      </c>
    </row>
    <row r="346" spans="1:7" x14ac:dyDescent="0.2">
      <c r="A346" s="30" t="s">
        <v>765</v>
      </c>
      <c r="B346" s="25" t="s">
        <v>766</v>
      </c>
      <c r="C346" s="27">
        <v>62</v>
      </c>
      <c r="D346" s="27" t="s">
        <v>5</v>
      </c>
      <c r="E346" s="32"/>
      <c r="F346" s="32"/>
      <c r="G346" s="33">
        <f t="shared" si="5"/>
        <v>0</v>
      </c>
    </row>
    <row r="347" spans="1:7" x14ac:dyDescent="0.2">
      <c r="A347" s="30" t="s">
        <v>767</v>
      </c>
      <c r="B347" s="25" t="s">
        <v>768</v>
      </c>
      <c r="C347" s="27">
        <v>20</v>
      </c>
      <c r="D347" s="27" t="s">
        <v>5</v>
      </c>
      <c r="E347" s="32"/>
      <c r="F347" s="32"/>
      <c r="G347" s="33">
        <f t="shared" si="5"/>
        <v>0</v>
      </c>
    </row>
    <row r="348" spans="1:7" x14ac:dyDescent="0.2">
      <c r="A348" s="30" t="s">
        <v>769</v>
      </c>
      <c r="B348" s="25" t="s">
        <v>770</v>
      </c>
      <c r="C348" s="27">
        <v>89</v>
      </c>
      <c r="D348" s="27" t="s">
        <v>5</v>
      </c>
      <c r="E348" s="32"/>
      <c r="F348" s="32"/>
      <c r="G348" s="33">
        <f t="shared" si="5"/>
        <v>0</v>
      </c>
    </row>
    <row r="349" spans="1:7" x14ac:dyDescent="0.2">
      <c r="A349" s="30" t="s">
        <v>771</v>
      </c>
      <c r="B349" s="25" t="s">
        <v>772</v>
      </c>
      <c r="C349" s="27">
        <v>28</v>
      </c>
      <c r="D349" s="27" t="s">
        <v>5</v>
      </c>
      <c r="E349" s="32"/>
      <c r="F349" s="32"/>
      <c r="G349" s="33">
        <f t="shared" si="5"/>
        <v>0</v>
      </c>
    </row>
    <row r="350" spans="1:7" x14ac:dyDescent="0.2">
      <c r="A350" s="30" t="s">
        <v>773</v>
      </c>
      <c r="B350" s="25" t="s">
        <v>774</v>
      </c>
      <c r="C350" s="27">
        <v>27</v>
      </c>
      <c r="D350" s="27" t="s">
        <v>5</v>
      </c>
      <c r="E350" s="32"/>
      <c r="F350" s="32"/>
      <c r="G350" s="33">
        <f t="shared" si="5"/>
        <v>0</v>
      </c>
    </row>
    <row r="351" spans="1:7" x14ac:dyDescent="0.2">
      <c r="A351" s="30" t="s">
        <v>775</v>
      </c>
      <c r="B351" s="25" t="s">
        <v>776</v>
      </c>
      <c r="C351" s="27">
        <v>32</v>
      </c>
      <c r="D351" s="27" t="s">
        <v>5</v>
      </c>
      <c r="E351" s="32"/>
      <c r="F351" s="32"/>
      <c r="G351" s="33">
        <f t="shared" si="5"/>
        <v>0</v>
      </c>
    </row>
    <row r="352" spans="1:7" x14ac:dyDescent="0.2">
      <c r="A352" s="30" t="s">
        <v>777</v>
      </c>
      <c r="B352" s="25" t="s">
        <v>778</v>
      </c>
      <c r="C352" s="27">
        <v>87</v>
      </c>
      <c r="D352" s="27" t="s">
        <v>5</v>
      </c>
      <c r="E352" s="32"/>
      <c r="F352" s="32"/>
      <c r="G352" s="33">
        <f t="shared" si="5"/>
        <v>0</v>
      </c>
    </row>
    <row r="353" spans="1:7" x14ac:dyDescent="0.2">
      <c r="A353" s="30" t="s">
        <v>779</v>
      </c>
      <c r="B353" s="25" t="s">
        <v>780</v>
      </c>
      <c r="C353" s="27">
        <v>39</v>
      </c>
      <c r="D353" s="27" t="s">
        <v>5</v>
      </c>
      <c r="E353" s="32"/>
      <c r="F353" s="32"/>
      <c r="G353" s="33">
        <f t="shared" si="5"/>
        <v>0</v>
      </c>
    </row>
    <row r="354" spans="1:7" x14ac:dyDescent="0.2">
      <c r="A354" s="30" t="s">
        <v>781</v>
      </c>
      <c r="B354" s="25" t="s">
        <v>782</v>
      </c>
      <c r="C354" s="27">
        <v>132</v>
      </c>
      <c r="D354" s="27" t="s">
        <v>5</v>
      </c>
      <c r="E354" s="32"/>
      <c r="F354" s="32"/>
      <c r="G354" s="33">
        <f t="shared" si="5"/>
        <v>0</v>
      </c>
    </row>
    <row r="355" spans="1:7" x14ac:dyDescent="0.2">
      <c r="A355" s="30" t="s">
        <v>783</v>
      </c>
      <c r="B355" s="46" t="s">
        <v>1223</v>
      </c>
      <c r="C355" s="27">
        <v>164</v>
      </c>
      <c r="D355" s="27" t="s">
        <v>5</v>
      </c>
      <c r="E355" s="32"/>
      <c r="F355" s="32"/>
      <c r="G355" s="33">
        <f t="shared" si="5"/>
        <v>0</v>
      </c>
    </row>
    <row r="356" spans="1:7" x14ac:dyDescent="0.2">
      <c r="A356" s="30" t="s">
        <v>784</v>
      </c>
      <c r="B356" s="25" t="s">
        <v>1260</v>
      </c>
      <c r="C356" s="27">
        <v>139</v>
      </c>
      <c r="D356" s="27" t="s">
        <v>5</v>
      </c>
      <c r="E356" s="32"/>
      <c r="F356" s="32"/>
      <c r="G356" s="33">
        <f t="shared" si="5"/>
        <v>0</v>
      </c>
    </row>
    <row r="357" spans="1:7" x14ac:dyDescent="0.2">
      <c r="A357" s="30" t="s">
        <v>785</v>
      </c>
      <c r="B357" s="25" t="s">
        <v>786</v>
      </c>
      <c r="C357" s="27">
        <v>56</v>
      </c>
      <c r="D357" s="27" t="s">
        <v>5</v>
      </c>
      <c r="E357" s="32"/>
      <c r="F357" s="32"/>
      <c r="G357" s="33">
        <f t="shared" si="5"/>
        <v>0</v>
      </c>
    </row>
    <row r="358" spans="1:7" x14ac:dyDescent="0.2">
      <c r="A358" s="30" t="s">
        <v>787</v>
      </c>
      <c r="B358" s="25" t="s">
        <v>788</v>
      </c>
      <c r="C358" s="27">
        <v>158</v>
      </c>
      <c r="D358" s="27" t="s">
        <v>5</v>
      </c>
      <c r="E358" s="32"/>
      <c r="F358" s="32"/>
      <c r="G358" s="33">
        <f t="shared" si="5"/>
        <v>0</v>
      </c>
    </row>
    <row r="359" spans="1:7" x14ac:dyDescent="0.2">
      <c r="A359" s="30" t="s">
        <v>789</v>
      </c>
      <c r="B359" s="25" t="s">
        <v>790</v>
      </c>
      <c r="C359" s="27">
        <v>79</v>
      </c>
      <c r="D359" s="27" t="s">
        <v>5</v>
      </c>
      <c r="E359" s="32"/>
      <c r="F359" s="32"/>
      <c r="G359" s="33">
        <f t="shared" si="5"/>
        <v>0</v>
      </c>
    </row>
    <row r="360" spans="1:7" x14ac:dyDescent="0.2">
      <c r="A360" s="30" t="s">
        <v>791</v>
      </c>
      <c r="B360" s="25" t="s">
        <v>792</v>
      </c>
      <c r="C360" s="27">
        <v>2777</v>
      </c>
      <c r="D360" s="27" t="s">
        <v>5</v>
      </c>
      <c r="E360" s="32"/>
      <c r="F360" s="32"/>
      <c r="G360" s="33">
        <f t="shared" si="5"/>
        <v>0</v>
      </c>
    </row>
    <row r="361" spans="1:7" x14ac:dyDescent="0.2">
      <c r="A361" s="30" t="s">
        <v>793</v>
      </c>
      <c r="B361" s="25" t="s">
        <v>794</v>
      </c>
      <c r="C361" s="27">
        <v>1102</v>
      </c>
      <c r="D361" s="27" t="s">
        <v>5</v>
      </c>
      <c r="E361" s="32"/>
      <c r="F361" s="32"/>
      <c r="G361" s="33">
        <f t="shared" si="5"/>
        <v>0</v>
      </c>
    </row>
    <row r="362" spans="1:7" x14ac:dyDescent="0.2">
      <c r="A362" s="30" t="s">
        <v>795</v>
      </c>
      <c r="B362" s="25" t="s">
        <v>796</v>
      </c>
      <c r="C362" s="27">
        <v>40</v>
      </c>
      <c r="D362" s="27" t="s">
        <v>5</v>
      </c>
      <c r="E362" s="32"/>
      <c r="F362" s="32"/>
      <c r="G362" s="33">
        <f t="shared" si="5"/>
        <v>0</v>
      </c>
    </row>
    <row r="363" spans="1:7" x14ac:dyDescent="0.2">
      <c r="A363" s="30" t="s">
        <v>797</v>
      </c>
      <c r="B363" s="25" t="s">
        <v>798</v>
      </c>
      <c r="C363" s="27">
        <v>3710</v>
      </c>
      <c r="D363" s="27" t="s">
        <v>5</v>
      </c>
      <c r="E363" s="32"/>
      <c r="F363" s="32"/>
      <c r="G363" s="33">
        <f t="shared" si="5"/>
        <v>0</v>
      </c>
    </row>
    <row r="364" spans="1:7" x14ac:dyDescent="0.2">
      <c r="A364" s="30" t="s">
        <v>799</v>
      </c>
      <c r="B364" s="25" t="s">
        <v>800</v>
      </c>
      <c r="C364" s="27">
        <v>772</v>
      </c>
      <c r="D364" s="27" t="s">
        <v>5</v>
      </c>
      <c r="E364" s="32"/>
      <c r="F364" s="32"/>
      <c r="G364" s="33">
        <f t="shared" si="5"/>
        <v>0</v>
      </c>
    </row>
    <row r="365" spans="1:7" x14ac:dyDescent="0.2">
      <c r="A365" s="30" t="s">
        <v>801</v>
      </c>
      <c r="B365" s="25" t="s">
        <v>802</v>
      </c>
      <c r="C365" s="27">
        <v>838</v>
      </c>
      <c r="D365" s="27" t="s">
        <v>5</v>
      </c>
      <c r="E365" s="32"/>
      <c r="F365" s="32"/>
      <c r="G365" s="33">
        <f t="shared" si="5"/>
        <v>0</v>
      </c>
    </row>
    <row r="366" spans="1:7" x14ac:dyDescent="0.2">
      <c r="A366" s="30" t="s">
        <v>803</v>
      </c>
      <c r="B366" s="25" t="s">
        <v>804</v>
      </c>
      <c r="C366" s="27">
        <v>189</v>
      </c>
      <c r="D366" s="27" t="s">
        <v>5</v>
      </c>
      <c r="E366" s="32"/>
      <c r="F366" s="32"/>
      <c r="G366" s="33">
        <f t="shared" si="5"/>
        <v>0</v>
      </c>
    </row>
    <row r="367" spans="1:7" ht="25.5" x14ac:dyDescent="0.2">
      <c r="A367" s="30" t="s">
        <v>805</v>
      </c>
      <c r="B367" s="25" t="s">
        <v>806</v>
      </c>
      <c r="C367" s="27">
        <v>2</v>
      </c>
      <c r="D367" s="27" t="s">
        <v>5</v>
      </c>
      <c r="E367" s="32"/>
      <c r="F367" s="32"/>
      <c r="G367" s="33">
        <f t="shared" si="5"/>
        <v>0</v>
      </c>
    </row>
    <row r="368" spans="1:7" x14ac:dyDescent="0.2">
      <c r="A368" s="30" t="s">
        <v>807</v>
      </c>
      <c r="B368" s="25" t="s">
        <v>808</v>
      </c>
      <c r="C368" s="27">
        <v>146</v>
      </c>
      <c r="D368" s="27" t="s">
        <v>5</v>
      </c>
      <c r="E368" s="32"/>
      <c r="F368" s="32"/>
      <c r="G368" s="33">
        <f t="shared" si="5"/>
        <v>0</v>
      </c>
    </row>
    <row r="369" spans="1:7" x14ac:dyDescent="0.2">
      <c r="A369" s="30" t="s">
        <v>809</v>
      </c>
      <c r="B369" s="25" t="s">
        <v>810</v>
      </c>
      <c r="C369" s="27">
        <v>349</v>
      </c>
      <c r="D369" s="27" t="s">
        <v>5</v>
      </c>
      <c r="E369" s="32"/>
      <c r="F369" s="32"/>
      <c r="G369" s="33">
        <f t="shared" si="5"/>
        <v>0</v>
      </c>
    </row>
    <row r="370" spans="1:7" x14ac:dyDescent="0.2">
      <c r="A370" s="30" t="s">
        <v>811</v>
      </c>
      <c r="B370" s="25" t="s">
        <v>812</v>
      </c>
      <c r="C370" s="27">
        <v>4151</v>
      </c>
      <c r="D370" s="27" t="s">
        <v>5</v>
      </c>
      <c r="E370" s="32"/>
      <c r="F370" s="32"/>
      <c r="G370" s="33">
        <f t="shared" si="5"/>
        <v>0</v>
      </c>
    </row>
    <row r="371" spans="1:7" x14ac:dyDescent="0.2">
      <c r="A371" s="30" t="s">
        <v>813</v>
      </c>
      <c r="B371" s="25" t="s">
        <v>814</v>
      </c>
      <c r="C371" s="27">
        <v>109</v>
      </c>
      <c r="D371" s="27" t="s">
        <v>5</v>
      </c>
      <c r="E371" s="32"/>
      <c r="F371" s="32"/>
      <c r="G371" s="33">
        <f t="shared" si="5"/>
        <v>0</v>
      </c>
    </row>
    <row r="372" spans="1:7" x14ac:dyDescent="0.2">
      <c r="A372" s="30" t="s">
        <v>815</v>
      </c>
      <c r="B372" s="25" t="s">
        <v>816</v>
      </c>
      <c r="C372" s="27">
        <v>312</v>
      </c>
      <c r="D372" s="27" t="s">
        <v>5</v>
      </c>
      <c r="E372" s="32"/>
      <c r="F372" s="32"/>
      <c r="G372" s="33">
        <f t="shared" si="5"/>
        <v>0</v>
      </c>
    </row>
    <row r="373" spans="1:7" x14ac:dyDescent="0.2">
      <c r="A373" s="30" t="s">
        <v>817</v>
      </c>
      <c r="B373" s="25" t="s">
        <v>818</v>
      </c>
      <c r="C373" s="27">
        <v>1</v>
      </c>
      <c r="D373" s="27" t="s">
        <v>5</v>
      </c>
      <c r="E373" s="32"/>
      <c r="F373" s="32"/>
      <c r="G373" s="33">
        <f t="shared" si="5"/>
        <v>0</v>
      </c>
    </row>
    <row r="374" spans="1:7" x14ac:dyDescent="0.2">
      <c r="A374" s="30" t="s">
        <v>819</v>
      </c>
      <c r="B374" s="25" t="s">
        <v>820</v>
      </c>
      <c r="C374" s="27">
        <v>29</v>
      </c>
      <c r="D374" s="27" t="s">
        <v>5</v>
      </c>
      <c r="E374" s="32"/>
      <c r="F374" s="32"/>
      <c r="G374" s="33">
        <f t="shared" si="5"/>
        <v>0</v>
      </c>
    </row>
    <row r="375" spans="1:7" x14ac:dyDescent="0.2">
      <c r="A375" s="30" t="s">
        <v>821</v>
      </c>
      <c r="B375" s="25" t="s">
        <v>822</v>
      </c>
      <c r="C375" s="27">
        <v>106</v>
      </c>
      <c r="D375" s="27" t="s">
        <v>5</v>
      </c>
      <c r="E375" s="32"/>
      <c r="F375" s="32"/>
      <c r="G375" s="33">
        <f t="shared" si="5"/>
        <v>0</v>
      </c>
    </row>
    <row r="376" spans="1:7" x14ac:dyDescent="0.2">
      <c r="A376" s="30" t="s">
        <v>823</v>
      </c>
      <c r="B376" s="25" t="s">
        <v>824</v>
      </c>
      <c r="C376" s="27">
        <v>16</v>
      </c>
      <c r="D376" s="27" t="s">
        <v>5</v>
      </c>
      <c r="E376" s="32"/>
      <c r="F376" s="32"/>
      <c r="G376" s="33">
        <f t="shared" si="5"/>
        <v>0</v>
      </c>
    </row>
    <row r="377" spans="1:7" x14ac:dyDescent="0.2">
      <c r="A377" s="30" t="s">
        <v>825</v>
      </c>
      <c r="B377" s="25" t="s">
        <v>826</v>
      </c>
      <c r="C377" s="27">
        <v>50</v>
      </c>
      <c r="D377" s="27" t="s">
        <v>5</v>
      </c>
      <c r="E377" s="32"/>
      <c r="F377" s="32"/>
      <c r="G377" s="33">
        <f t="shared" si="5"/>
        <v>0</v>
      </c>
    </row>
    <row r="378" spans="1:7" x14ac:dyDescent="0.2">
      <c r="A378" s="30" t="s">
        <v>827</v>
      </c>
      <c r="B378" s="25" t="s">
        <v>828</v>
      </c>
      <c r="C378" s="27">
        <v>40</v>
      </c>
      <c r="D378" s="27" t="s">
        <v>5</v>
      </c>
      <c r="E378" s="32"/>
      <c r="F378" s="32"/>
      <c r="G378" s="33">
        <f t="shared" si="5"/>
        <v>0</v>
      </c>
    </row>
    <row r="379" spans="1:7" x14ac:dyDescent="0.2">
      <c r="A379" s="30" t="s">
        <v>829</v>
      </c>
      <c r="B379" s="25" t="s">
        <v>830</v>
      </c>
      <c r="C379" s="27">
        <v>120</v>
      </c>
      <c r="D379" s="27" t="s">
        <v>5</v>
      </c>
      <c r="E379" s="32"/>
      <c r="F379" s="32"/>
      <c r="G379" s="33">
        <f t="shared" si="5"/>
        <v>0</v>
      </c>
    </row>
    <row r="380" spans="1:7" x14ac:dyDescent="0.2">
      <c r="A380" s="30" t="s">
        <v>831</v>
      </c>
      <c r="B380" s="25" t="s">
        <v>832</v>
      </c>
      <c r="C380" s="27">
        <v>5763</v>
      </c>
      <c r="D380" s="27" t="s">
        <v>5</v>
      </c>
      <c r="E380" s="32"/>
      <c r="F380" s="32"/>
      <c r="G380" s="33">
        <f t="shared" si="5"/>
        <v>0</v>
      </c>
    </row>
    <row r="381" spans="1:7" x14ac:dyDescent="0.2">
      <c r="A381" s="30" t="s">
        <v>833</v>
      </c>
      <c r="B381" s="25" t="s">
        <v>834</v>
      </c>
      <c r="C381" s="27">
        <v>3732</v>
      </c>
      <c r="D381" s="27" t="s">
        <v>5</v>
      </c>
      <c r="E381" s="32"/>
      <c r="F381" s="32"/>
      <c r="G381" s="33">
        <f t="shared" si="5"/>
        <v>0</v>
      </c>
    </row>
    <row r="382" spans="1:7" x14ac:dyDescent="0.2">
      <c r="A382" s="30" t="s">
        <v>835</v>
      </c>
      <c r="B382" s="25" t="s">
        <v>836</v>
      </c>
      <c r="C382" s="27">
        <v>2288</v>
      </c>
      <c r="D382" s="27" t="s">
        <v>5</v>
      </c>
      <c r="E382" s="32"/>
      <c r="F382" s="32"/>
      <c r="G382" s="33">
        <f t="shared" ref="G382:G445" si="6">ROUND((C382*F382),2)</f>
        <v>0</v>
      </c>
    </row>
    <row r="383" spans="1:7" ht="25.5" x14ac:dyDescent="0.2">
      <c r="A383" s="30" t="s">
        <v>837</v>
      </c>
      <c r="B383" s="25" t="s">
        <v>838</v>
      </c>
      <c r="C383" s="27">
        <v>3215</v>
      </c>
      <c r="D383" s="27" t="s">
        <v>5</v>
      </c>
      <c r="E383" s="32"/>
      <c r="F383" s="32"/>
      <c r="G383" s="33">
        <f t="shared" si="6"/>
        <v>0</v>
      </c>
    </row>
    <row r="384" spans="1:7" x14ac:dyDescent="0.2">
      <c r="A384" s="30" t="s">
        <v>839</v>
      </c>
      <c r="B384" s="25" t="s">
        <v>840</v>
      </c>
      <c r="C384" s="27">
        <v>11189</v>
      </c>
      <c r="D384" s="27" t="s">
        <v>5</v>
      </c>
      <c r="E384" s="32"/>
      <c r="F384" s="32"/>
      <c r="G384" s="33">
        <f t="shared" si="6"/>
        <v>0</v>
      </c>
    </row>
    <row r="385" spans="1:7" x14ac:dyDescent="0.2">
      <c r="A385" s="30" t="s">
        <v>841</v>
      </c>
      <c r="B385" s="25" t="s">
        <v>842</v>
      </c>
      <c r="C385" s="27">
        <v>6997</v>
      </c>
      <c r="D385" s="27" t="s">
        <v>5</v>
      </c>
      <c r="E385" s="32"/>
      <c r="F385" s="32"/>
      <c r="G385" s="33">
        <f t="shared" si="6"/>
        <v>0</v>
      </c>
    </row>
    <row r="386" spans="1:7" x14ac:dyDescent="0.2">
      <c r="A386" s="30" t="s">
        <v>843</v>
      </c>
      <c r="B386" s="25" t="s">
        <v>844</v>
      </c>
      <c r="C386" s="27">
        <v>630</v>
      </c>
      <c r="D386" s="27" t="s">
        <v>5</v>
      </c>
      <c r="E386" s="32"/>
      <c r="F386" s="32"/>
      <c r="G386" s="33">
        <f t="shared" si="6"/>
        <v>0</v>
      </c>
    </row>
    <row r="387" spans="1:7" ht="25.5" x14ac:dyDescent="0.2">
      <c r="A387" s="30" t="s">
        <v>845</v>
      </c>
      <c r="B387" s="25" t="s">
        <v>846</v>
      </c>
      <c r="C387" s="27">
        <v>635</v>
      </c>
      <c r="D387" s="27" t="s">
        <v>5</v>
      </c>
      <c r="E387" s="32"/>
      <c r="F387" s="32"/>
      <c r="G387" s="33">
        <f t="shared" si="6"/>
        <v>0</v>
      </c>
    </row>
    <row r="388" spans="1:7" x14ac:dyDescent="0.2">
      <c r="A388" s="30" t="s">
        <v>847</v>
      </c>
      <c r="B388" s="25" t="s">
        <v>848</v>
      </c>
      <c r="C388" s="27">
        <v>380</v>
      </c>
      <c r="D388" s="27" t="s">
        <v>5</v>
      </c>
      <c r="E388" s="32"/>
      <c r="F388" s="32"/>
      <c r="G388" s="33">
        <f t="shared" si="6"/>
        <v>0</v>
      </c>
    </row>
    <row r="389" spans="1:7" x14ac:dyDescent="0.2">
      <c r="A389" s="30" t="s">
        <v>849</v>
      </c>
      <c r="B389" s="25" t="s">
        <v>1271</v>
      </c>
      <c r="C389" s="27">
        <v>3026</v>
      </c>
      <c r="D389" s="27" t="s">
        <v>5</v>
      </c>
      <c r="E389" s="32"/>
      <c r="F389" s="32"/>
      <c r="G389" s="33">
        <f t="shared" si="6"/>
        <v>0</v>
      </c>
    </row>
    <row r="390" spans="1:7" x14ac:dyDescent="0.2">
      <c r="A390" s="30" t="s">
        <v>850</v>
      </c>
      <c r="B390" s="25" t="s">
        <v>851</v>
      </c>
      <c r="C390" s="27">
        <v>694</v>
      </c>
      <c r="D390" s="27" t="s">
        <v>5</v>
      </c>
      <c r="E390" s="32"/>
      <c r="F390" s="32"/>
      <c r="G390" s="33">
        <f t="shared" si="6"/>
        <v>0</v>
      </c>
    </row>
    <row r="391" spans="1:7" x14ac:dyDescent="0.2">
      <c r="A391" s="30" t="s">
        <v>852</v>
      </c>
      <c r="B391" s="25" t="s">
        <v>1269</v>
      </c>
      <c r="C391" s="27">
        <v>437</v>
      </c>
      <c r="D391" s="27" t="s">
        <v>5</v>
      </c>
      <c r="E391" s="32"/>
      <c r="F391" s="32"/>
      <c r="G391" s="33">
        <f t="shared" si="6"/>
        <v>0</v>
      </c>
    </row>
    <row r="392" spans="1:7" x14ac:dyDescent="0.2">
      <c r="A392" s="30" t="s">
        <v>853</v>
      </c>
      <c r="B392" s="25" t="s">
        <v>1272</v>
      </c>
      <c r="C392" s="27">
        <v>223</v>
      </c>
      <c r="D392" s="27" t="s">
        <v>5</v>
      </c>
      <c r="E392" s="32"/>
      <c r="F392" s="32"/>
      <c r="G392" s="33">
        <f t="shared" si="6"/>
        <v>0</v>
      </c>
    </row>
    <row r="393" spans="1:7" x14ac:dyDescent="0.2">
      <c r="A393" s="30" t="s">
        <v>854</v>
      </c>
      <c r="B393" s="25" t="s">
        <v>1270</v>
      </c>
      <c r="C393" s="27">
        <v>369</v>
      </c>
      <c r="D393" s="27" t="s">
        <v>5</v>
      </c>
      <c r="E393" s="32"/>
      <c r="F393" s="32"/>
      <c r="G393" s="33">
        <f t="shared" si="6"/>
        <v>0</v>
      </c>
    </row>
    <row r="394" spans="1:7" ht="25.5" x14ac:dyDescent="0.2">
      <c r="A394" s="30" t="s">
        <v>855</v>
      </c>
      <c r="B394" s="25" t="s">
        <v>1227</v>
      </c>
      <c r="C394" s="27">
        <v>179</v>
      </c>
      <c r="D394" s="27" t="s">
        <v>5</v>
      </c>
      <c r="E394" s="32"/>
      <c r="F394" s="32"/>
      <c r="G394" s="33">
        <f t="shared" si="6"/>
        <v>0</v>
      </c>
    </row>
    <row r="395" spans="1:7" x14ac:dyDescent="0.2">
      <c r="A395" s="30" t="s">
        <v>856</v>
      </c>
      <c r="B395" s="25" t="s">
        <v>857</v>
      </c>
      <c r="C395" s="27">
        <v>1468</v>
      </c>
      <c r="D395" s="27" t="s">
        <v>5</v>
      </c>
      <c r="E395" s="32"/>
      <c r="F395" s="32"/>
      <c r="G395" s="33">
        <f t="shared" si="6"/>
        <v>0</v>
      </c>
    </row>
    <row r="396" spans="1:7" x14ac:dyDescent="0.2">
      <c r="A396" s="30" t="s">
        <v>858</v>
      </c>
      <c r="B396" s="25" t="s">
        <v>859</v>
      </c>
      <c r="C396" s="27">
        <v>463</v>
      </c>
      <c r="D396" s="27" t="s">
        <v>5</v>
      </c>
      <c r="E396" s="32"/>
      <c r="F396" s="32"/>
      <c r="G396" s="33">
        <f t="shared" si="6"/>
        <v>0</v>
      </c>
    </row>
    <row r="397" spans="1:7" x14ac:dyDescent="0.2">
      <c r="A397" s="30" t="s">
        <v>860</v>
      </c>
      <c r="B397" s="25" t="s">
        <v>861</v>
      </c>
      <c r="C397" s="27">
        <v>396</v>
      </c>
      <c r="D397" s="27" t="s">
        <v>5</v>
      </c>
      <c r="E397" s="32"/>
      <c r="F397" s="32"/>
      <c r="G397" s="33">
        <f t="shared" si="6"/>
        <v>0</v>
      </c>
    </row>
    <row r="398" spans="1:7" x14ac:dyDescent="0.2">
      <c r="A398" s="30" t="s">
        <v>862</v>
      </c>
      <c r="B398" s="25" t="s">
        <v>863</v>
      </c>
      <c r="C398" s="27">
        <v>20</v>
      </c>
      <c r="D398" s="27" t="s">
        <v>5</v>
      </c>
      <c r="E398" s="32"/>
      <c r="F398" s="32"/>
      <c r="G398" s="33">
        <f t="shared" si="6"/>
        <v>0</v>
      </c>
    </row>
    <row r="399" spans="1:7" x14ac:dyDescent="0.2">
      <c r="A399" s="30" t="s">
        <v>864</v>
      </c>
      <c r="B399" s="25" t="s">
        <v>865</v>
      </c>
      <c r="C399" s="27">
        <v>409</v>
      </c>
      <c r="D399" s="27" t="s">
        <v>5</v>
      </c>
      <c r="E399" s="32"/>
      <c r="F399" s="32"/>
      <c r="G399" s="33">
        <f t="shared" si="6"/>
        <v>0</v>
      </c>
    </row>
    <row r="400" spans="1:7" x14ac:dyDescent="0.2">
      <c r="A400" s="30" t="s">
        <v>866</v>
      </c>
      <c r="B400" s="25" t="s">
        <v>867</v>
      </c>
      <c r="C400" s="27">
        <v>559</v>
      </c>
      <c r="D400" s="27" t="s">
        <v>5</v>
      </c>
      <c r="E400" s="32"/>
      <c r="F400" s="32"/>
      <c r="G400" s="33">
        <f t="shared" si="6"/>
        <v>0</v>
      </c>
    </row>
    <row r="401" spans="1:7" x14ac:dyDescent="0.2">
      <c r="A401" s="30" t="s">
        <v>868</v>
      </c>
      <c r="B401" s="25" t="s">
        <v>869</v>
      </c>
      <c r="C401" s="27">
        <v>378</v>
      </c>
      <c r="D401" s="27" t="s">
        <v>5</v>
      </c>
      <c r="E401" s="32"/>
      <c r="F401" s="32"/>
      <c r="G401" s="33">
        <f t="shared" si="6"/>
        <v>0</v>
      </c>
    </row>
    <row r="402" spans="1:7" ht="25.5" x14ac:dyDescent="0.2">
      <c r="A402" s="30" t="s">
        <v>870</v>
      </c>
      <c r="B402" s="25" t="s">
        <v>871</v>
      </c>
      <c r="C402" s="27">
        <v>410</v>
      </c>
      <c r="D402" s="27" t="s">
        <v>5</v>
      </c>
      <c r="E402" s="32"/>
      <c r="F402" s="32"/>
      <c r="G402" s="33">
        <f t="shared" si="6"/>
        <v>0</v>
      </c>
    </row>
    <row r="403" spans="1:7" x14ac:dyDescent="0.2">
      <c r="A403" s="30" t="s">
        <v>872</v>
      </c>
      <c r="B403" s="25" t="s">
        <v>873</v>
      </c>
      <c r="C403" s="27">
        <v>273</v>
      </c>
      <c r="D403" s="27" t="s">
        <v>5</v>
      </c>
      <c r="E403" s="32"/>
      <c r="F403" s="32"/>
      <c r="G403" s="33">
        <f t="shared" si="6"/>
        <v>0</v>
      </c>
    </row>
    <row r="404" spans="1:7" x14ac:dyDescent="0.2">
      <c r="A404" s="30" t="s">
        <v>874</v>
      </c>
      <c r="B404" s="25" t="s">
        <v>875</v>
      </c>
      <c r="C404" s="27">
        <v>100</v>
      </c>
      <c r="D404" s="27" t="s">
        <v>5</v>
      </c>
      <c r="E404" s="32"/>
      <c r="F404" s="32"/>
      <c r="G404" s="33">
        <f t="shared" si="6"/>
        <v>0</v>
      </c>
    </row>
    <row r="405" spans="1:7" x14ac:dyDescent="0.2">
      <c r="A405" s="30" t="s">
        <v>876</v>
      </c>
      <c r="B405" s="25" t="s">
        <v>877</v>
      </c>
      <c r="C405" s="27">
        <v>5781</v>
      </c>
      <c r="D405" s="27" t="s">
        <v>5</v>
      </c>
      <c r="E405" s="32"/>
      <c r="F405" s="32"/>
      <c r="G405" s="33">
        <f t="shared" si="6"/>
        <v>0</v>
      </c>
    </row>
    <row r="406" spans="1:7" ht="38.25" x14ac:dyDescent="0.2">
      <c r="A406" s="30" t="s">
        <v>878</v>
      </c>
      <c r="B406" s="25" t="s">
        <v>879</v>
      </c>
      <c r="C406" s="27">
        <v>4084</v>
      </c>
      <c r="D406" s="27" t="s">
        <v>5</v>
      </c>
      <c r="E406" s="32"/>
      <c r="F406" s="32"/>
      <c r="G406" s="33">
        <f t="shared" si="6"/>
        <v>0</v>
      </c>
    </row>
    <row r="407" spans="1:7" x14ac:dyDescent="0.2">
      <c r="A407" s="30" t="s">
        <v>880</v>
      </c>
      <c r="B407" s="25" t="s">
        <v>881</v>
      </c>
      <c r="C407" s="27">
        <v>1084</v>
      </c>
      <c r="D407" s="27" t="s">
        <v>5</v>
      </c>
      <c r="E407" s="32"/>
      <c r="F407" s="32"/>
      <c r="G407" s="33">
        <f t="shared" si="6"/>
        <v>0</v>
      </c>
    </row>
    <row r="408" spans="1:7" x14ac:dyDescent="0.2">
      <c r="A408" s="30" t="s">
        <v>882</v>
      </c>
      <c r="B408" s="25" t="s">
        <v>883</v>
      </c>
      <c r="C408" s="27">
        <v>3815</v>
      </c>
      <c r="D408" s="27" t="s">
        <v>5</v>
      </c>
      <c r="E408" s="32"/>
      <c r="F408" s="32"/>
      <c r="G408" s="33">
        <f t="shared" si="6"/>
        <v>0</v>
      </c>
    </row>
    <row r="409" spans="1:7" x14ac:dyDescent="0.2">
      <c r="A409" s="30" t="s">
        <v>884</v>
      </c>
      <c r="B409" s="25" t="s">
        <v>885</v>
      </c>
      <c r="C409" s="27">
        <v>226</v>
      </c>
      <c r="D409" s="27" t="s">
        <v>886</v>
      </c>
      <c r="E409" s="32"/>
      <c r="F409" s="32"/>
      <c r="G409" s="33">
        <f t="shared" si="6"/>
        <v>0</v>
      </c>
    </row>
    <row r="410" spans="1:7" x14ac:dyDescent="0.2">
      <c r="A410" s="30" t="s">
        <v>887</v>
      </c>
      <c r="B410" s="25" t="s">
        <v>888</v>
      </c>
      <c r="C410" s="27">
        <v>1094</v>
      </c>
      <c r="D410" s="27" t="s">
        <v>886</v>
      </c>
      <c r="E410" s="32"/>
      <c r="F410" s="32"/>
      <c r="G410" s="33">
        <f t="shared" si="6"/>
        <v>0</v>
      </c>
    </row>
    <row r="411" spans="1:7" x14ac:dyDescent="0.2">
      <c r="A411" s="30" t="s">
        <v>889</v>
      </c>
      <c r="B411" s="25" t="s">
        <v>890</v>
      </c>
      <c r="C411" s="27">
        <v>499</v>
      </c>
      <c r="D411" s="27" t="s">
        <v>5</v>
      </c>
      <c r="E411" s="32"/>
      <c r="F411" s="32"/>
      <c r="G411" s="33">
        <f t="shared" si="6"/>
        <v>0</v>
      </c>
    </row>
    <row r="412" spans="1:7" x14ac:dyDescent="0.2">
      <c r="A412" s="30" t="s">
        <v>891</v>
      </c>
      <c r="B412" s="25" t="s">
        <v>892</v>
      </c>
      <c r="C412" s="27">
        <v>127</v>
      </c>
      <c r="D412" s="27" t="s">
        <v>5</v>
      </c>
      <c r="E412" s="32"/>
      <c r="F412" s="32"/>
      <c r="G412" s="33">
        <f t="shared" si="6"/>
        <v>0</v>
      </c>
    </row>
    <row r="413" spans="1:7" x14ac:dyDescent="0.2">
      <c r="A413" s="30" t="s">
        <v>893</v>
      </c>
      <c r="B413" s="25" t="s">
        <v>894</v>
      </c>
      <c r="C413" s="27">
        <v>424</v>
      </c>
      <c r="D413" s="47" t="s">
        <v>1228</v>
      </c>
      <c r="E413" s="32"/>
      <c r="F413" s="32"/>
      <c r="G413" s="33">
        <f t="shared" si="6"/>
        <v>0</v>
      </c>
    </row>
    <row r="414" spans="1:7" x14ac:dyDescent="0.2">
      <c r="A414" s="30" t="s">
        <v>895</v>
      </c>
      <c r="B414" s="25" t="s">
        <v>896</v>
      </c>
      <c r="C414" s="27">
        <v>175</v>
      </c>
      <c r="D414" s="47" t="s">
        <v>1228</v>
      </c>
      <c r="E414" s="32"/>
      <c r="F414" s="32"/>
      <c r="G414" s="33">
        <f t="shared" si="6"/>
        <v>0</v>
      </c>
    </row>
    <row r="415" spans="1:7" x14ac:dyDescent="0.2">
      <c r="A415" s="30" t="s">
        <v>897</v>
      </c>
      <c r="B415" s="25" t="s">
        <v>898</v>
      </c>
      <c r="C415" s="27">
        <v>155</v>
      </c>
      <c r="D415" s="27" t="s">
        <v>5</v>
      </c>
      <c r="E415" s="32"/>
      <c r="F415" s="32"/>
      <c r="G415" s="33">
        <f t="shared" si="6"/>
        <v>0</v>
      </c>
    </row>
    <row r="416" spans="1:7" x14ac:dyDescent="0.2">
      <c r="A416" s="30" t="s">
        <v>899</v>
      </c>
      <c r="B416" s="25" t="s">
        <v>900</v>
      </c>
      <c r="C416" s="27">
        <v>438</v>
      </c>
      <c r="D416" s="27" t="s">
        <v>5</v>
      </c>
      <c r="E416" s="32"/>
      <c r="F416" s="32"/>
      <c r="G416" s="33">
        <f t="shared" si="6"/>
        <v>0</v>
      </c>
    </row>
    <row r="417" spans="1:7" x14ac:dyDescent="0.2">
      <c r="A417" s="30" t="s">
        <v>901</v>
      </c>
      <c r="B417" s="25" t="s">
        <v>902</v>
      </c>
      <c r="C417" s="27">
        <v>81</v>
      </c>
      <c r="D417" s="27" t="s">
        <v>5</v>
      </c>
      <c r="E417" s="32"/>
      <c r="F417" s="32"/>
      <c r="G417" s="33">
        <f t="shared" si="6"/>
        <v>0</v>
      </c>
    </row>
    <row r="418" spans="1:7" x14ac:dyDescent="0.2">
      <c r="A418" s="30" t="s">
        <v>903</v>
      </c>
      <c r="B418" s="25" t="s">
        <v>904</v>
      </c>
      <c r="C418" s="27">
        <v>20</v>
      </c>
      <c r="D418" s="27" t="s">
        <v>5</v>
      </c>
      <c r="E418" s="32"/>
      <c r="F418" s="32"/>
      <c r="G418" s="33">
        <f t="shared" si="6"/>
        <v>0</v>
      </c>
    </row>
    <row r="419" spans="1:7" x14ac:dyDescent="0.2">
      <c r="A419" s="30" t="s">
        <v>905</v>
      </c>
      <c r="B419" s="25" t="s">
        <v>906</v>
      </c>
      <c r="C419" s="27">
        <v>15</v>
      </c>
      <c r="D419" s="27" t="s">
        <v>5</v>
      </c>
      <c r="E419" s="32"/>
      <c r="F419" s="32"/>
      <c r="G419" s="33">
        <f t="shared" si="6"/>
        <v>0</v>
      </c>
    </row>
    <row r="420" spans="1:7" x14ac:dyDescent="0.2">
      <c r="A420" s="30" t="s">
        <v>907</v>
      </c>
      <c r="B420" s="25" t="s">
        <v>908</v>
      </c>
      <c r="C420" s="27">
        <v>55</v>
      </c>
      <c r="D420" s="27" t="s">
        <v>5</v>
      </c>
      <c r="E420" s="32"/>
      <c r="F420" s="32"/>
      <c r="G420" s="33">
        <f t="shared" si="6"/>
        <v>0</v>
      </c>
    </row>
    <row r="421" spans="1:7" x14ac:dyDescent="0.2">
      <c r="A421" s="30" t="s">
        <v>909</v>
      </c>
      <c r="B421" s="25" t="s">
        <v>910</v>
      </c>
      <c r="C421" s="27">
        <v>613</v>
      </c>
      <c r="D421" s="27" t="s">
        <v>45</v>
      </c>
      <c r="E421" s="32"/>
      <c r="F421" s="32"/>
      <c r="G421" s="33">
        <f t="shared" si="6"/>
        <v>0</v>
      </c>
    </row>
    <row r="422" spans="1:7" x14ac:dyDescent="0.2">
      <c r="A422" s="30" t="s">
        <v>911</v>
      </c>
      <c r="B422" s="25" t="s">
        <v>912</v>
      </c>
      <c r="C422" s="27">
        <v>53</v>
      </c>
      <c r="D422" s="27" t="s">
        <v>5</v>
      </c>
      <c r="E422" s="32"/>
      <c r="F422" s="32"/>
      <c r="G422" s="33">
        <f t="shared" si="6"/>
        <v>0</v>
      </c>
    </row>
    <row r="423" spans="1:7" x14ac:dyDescent="0.2">
      <c r="A423" s="30" t="s">
        <v>913</v>
      </c>
      <c r="B423" s="25" t="s">
        <v>914</v>
      </c>
      <c r="C423" s="27">
        <v>66</v>
      </c>
      <c r="D423" s="27" t="s">
        <v>5</v>
      </c>
      <c r="E423" s="32"/>
      <c r="F423" s="32"/>
      <c r="G423" s="33">
        <f t="shared" si="6"/>
        <v>0</v>
      </c>
    </row>
    <row r="424" spans="1:7" x14ac:dyDescent="0.2">
      <c r="A424" s="30" t="s">
        <v>915</v>
      </c>
      <c r="B424" s="25" t="s">
        <v>916</v>
      </c>
      <c r="C424" s="27">
        <v>225</v>
      </c>
      <c r="D424" s="27" t="s">
        <v>5</v>
      </c>
      <c r="E424" s="32"/>
      <c r="F424" s="32"/>
      <c r="G424" s="33">
        <f t="shared" si="6"/>
        <v>0</v>
      </c>
    </row>
    <row r="425" spans="1:7" x14ac:dyDescent="0.2">
      <c r="A425" s="30" t="s">
        <v>917</v>
      </c>
      <c r="B425" s="25" t="s">
        <v>918</v>
      </c>
      <c r="C425" s="27">
        <v>5</v>
      </c>
      <c r="D425" s="27" t="s">
        <v>5</v>
      </c>
      <c r="E425" s="32"/>
      <c r="F425" s="32"/>
      <c r="G425" s="33">
        <f t="shared" si="6"/>
        <v>0</v>
      </c>
    </row>
    <row r="426" spans="1:7" ht="38.25" x14ac:dyDescent="0.2">
      <c r="A426" s="30" t="s">
        <v>919</v>
      </c>
      <c r="B426" s="25" t="s">
        <v>920</v>
      </c>
      <c r="C426" s="27">
        <v>3</v>
      </c>
      <c r="D426" s="27" t="s">
        <v>5</v>
      </c>
      <c r="E426" s="32"/>
      <c r="F426" s="32"/>
      <c r="G426" s="33">
        <f t="shared" si="6"/>
        <v>0</v>
      </c>
    </row>
    <row r="427" spans="1:7" x14ac:dyDescent="0.2">
      <c r="A427" s="30" t="s">
        <v>921</v>
      </c>
      <c r="B427" s="25" t="s">
        <v>922</v>
      </c>
      <c r="C427" s="27">
        <v>121</v>
      </c>
      <c r="D427" s="27" t="s">
        <v>5</v>
      </c>
      <c r="E427" s="32"/>
      <c r="F427" s="32"/>
      <c r="G427" s="33">
        <f t="shared" si="6"/>
        <v>0</v>
      </c>
    </row>
    <row r="428" spans="1:7" x14ac:dyDescent="0.2">
      <c r="A428" s="30" t="s">
        <v>923</v>
      </c>
      <c r="B428" s="25" t="s">
        <v>924</v>
      </c>
      <c r="C428" s="27">
        <v>115</v>
      </c>
      <c r="D428" s="27" t="s">
        <v>5</v>
      </c>
      <c r="E428" s="32"/>
      <c r="F428" s="32"/>
      <c r="G428" s="33">
        <f t="shared" si="6"/>
        <v>0</v>
      </c>
    </row>
    <row r="429" spans="1:7" x14ac:dyDescent="0.2">
      <c r="A429" s="30" t="s">
        <v>925</v>
      </c>
      <c r="B429" s="25" t="s">
        <v>926</v>
      </c>
      <c r="C429" s="27">
        <v>3055</v>
      </c>
      <c r="D429" s="27" t="s">
        <v>5</v>
      </c>
      <c r="E429" s="32"/>
      <c r="F429" s="32"/>
      <c r="G429" s="33">
        <f t="shared" si="6"/>
        <v>0</v>
      </c>
    </row>
    <row r="430" spans="1:7" x14ac:dyDescent="0.2">
      <c r="A430" s="30" t="s">
        <v>927</v>
      </c>
      <c r="B430" s="25" t="s">
        <v>928</v>
      </c>
      <c r="C430" s="27">
        <v>320</v>
      </c>
      <c r="D430" s="27" t="s">
        <v>5</v>
      </c>
      <c r="E430" s="32"/>
      <c r="F430" s="32"/>
      <c r="G430" s="33">
        <f t="shared" si="6"/>
        <v>0</v>
      </c>
    </row>
    <row r="431" spans="1:7" x14ac:dyDescent="0.2">
      <c r="A431" s="30" t="s">
        <v>929</v>
      </c>
      <c r="B431" s="25" t="s">
        <v>930</v>
      </c>
      <c r="C431" s="27">
        <v>4102</v>
      </c>
      <c r="D431" s="27" t="s">
        <v>5</v>
      </c>
      <c r="E431" s="32"/>
      <c r="F431" s="32"/>
      <c r="G431" s="33">
        <f t="shared" si="6"/>
        <v>0</v>
      </c>
    </row>
    <row r="432" spans="1:7" x14ac:dyDescent="0.2">
      <c r="A432" s="30" t="s">
        <v>931</v>
      </c>
      <c r="B432" s="25" t="s">
        <v>932</v>
      </c>
      <c r="C432" s="27">
        <v>126</v>
      </c>
      <c r="D432" s="27" t="s">
        <v>5</v>
      </c>
      <c r="E432" s="32"/>
      <c r="F432" s="32"/>
      <c r="G432" s="33">
        <f t="shared" si="6"/>
        <v>0</v>
      </c>
    </row>
    <row r="433" spans="1:7" x14ac:dyDescent="0.2">
      <c r="A433" s="30" t="s">
        <v>933</v>
      </c>
      <c r="B433" s="25" t="s">
        <v>934</v>
      </c>
      <c r="C433" s="27">
        <v>46</v>
      </c>
      <c r="D433" s="27" t="s">
        <v>5</v>
      </c>
      <c r="E433" s="32"/>
      <c r="F433" s="32"/>
      <c r="G433" s="33">
        <f t="shared" si="6"/>
        <v>0</v>
      </c>
    </row>
    <row r="434" spans="1:7" x14ac:dyDescent="0.2">
      <c r="A434" s="30" t="s">
        <v>935</v>
      </c>
      <c r="B434" s="25" t="s">
        <v>936</v>
      </c>
      <c r="C434" s="27">
        <v>32</v>
      </c>
      <c r="D434" s="27" t="s">
        <v>5</v>
      </c>
      <c r="E434" s="32"/>
      <c r="F434" s="32"/>
      <c r="G434" s="33">
        <f t="shared" si="6"/>
        <v>0</v>
      </c>
    </row>
    <row r="435" spans="1:7" x14ac:dyDescent="0.2">
      <c r="A435" s="30" t="s">
        <v>937</v>
      </c>
      <c r="B435" s="25" t="s">
        <v>938</v>
      </c>
      <c r="C435" s="27">
        <v>47</v>
      </c>
      <c r="D435" s="27" t="s">
        <v>5</v>
      </c>
      <c r="E435" s="32"/>
      <c r="F435" s="32"/>
      <c r="G435" s="33">
        <f t="shared" si="6"/>
        <v>0</v>
      </c>
    </row>
    <row r="436" spans="1:7" x14ac:dyDescent="0.2">
      <c r="A436" s="30" t="s">
        <v>939</v>
      </c>
      <c r="B436" s="25" t="s">
        <v>940</v>
      </c>
      <c r="C436" s="27">
        <v>21</v>
      </c>
      <c r="D436" s="27" t="s">
        <v>48</v>
      </c>
      <c r="E436" s="32"/>
      <c r="F436" s="32"/>
      <c r="G436" s="33">
        <f t="shared" si="6"/>
        <v>0</v>
      </c>
    </row>
    <row r="437" spans="1:7" x14ac:dyDescent="0.2">
      <c r="A437" s="30" t="s">
        <v>941</v>
      </c>
      <c r="B437" s="25" t="s">
        <v>942</v>
      </c>
      <c r="C437" s="27">
        <v>26</v>
      </c>
      <c r="D437" s="27" t="s">
        <v>48</v>
      </c>
      <c r="E437" s="32"/>
      <c r="F437" s="32"/>
      <c r="G437" s="33">
        <f t="shared" si="6"/>
        <v>0</v>
      </c>
    </row>
    <row r="438" spans="1:7" x14ac:dyDescent="0.2">
      <c r="A438" s="30" t="s">
        <v>943</v>
      </c>
      <c r="B438" s="25" t="s">
        <v>944</v>
      </c>
      <c r="C438" s="27">
        <v>51</v>
      </c>
      <c r="D438" s="27" t="s">
        <v>5</v>
      </c>
      <c r="E438" s="32"/>
      <c r="F438" s="32"/>
      <c r="G438" s="33">
        <f t="shared" si="6"/>
        <v>0</v>
      </c>
    </row>
    <row r="439" spans="1:7" x14ac:dyDescent="0.2">
      <c r="A439" s="30" t="s">
        <v>945</v>
      </c>
      <c r="B439" s="25" t="s">
        <v>946</v>
      </c>
      <c r="C439" s="27">
        <v>55</v>
      </c>
      <c r="D439" s="27" t="s">
        <v>886</v>
      </c>
      <c r="E439" s="32"/>
      <c r="F439" s="32"/>
      <c r="G439" s="33">
        <f t="shared" si="6"/>
        <v>0</v>
      </c>
    </row>
    <row r="440" spans="1:7" x14ac:dyDescent="0.2">
      <c r="A440" s="30" t="s">
        <v>947</v>
      </c>
      <c r="B440" s="25" t="s">
        <v>948</v>
      </c>
      <c r="C440" s="27">
        <v>644</v>
      </c>
      <c r="D440" s="27" t="s">
        <v>79</v>
      </c>
      <c r="E440" s="32"/>
      <c r="F440" s="32"/>
      <c r="G440" s="33">
        <f t="shared" si="6"/>
        <v>0</v>
      </c>
    </row>
    <row r="441" spans="1:7" x14ac:dyDescent="0.2">
      <c r="A441" s="30" t="s">
        <v>949</v>
      </c>
      <c r="B441" s="25" t="s">
        <v>1208</v>
      </c>
      <c r="C441" s="27">
        <v>1030</v>
      </c>
      <c r="D441" s="27" t="s">
        <v>79</v>
      </c>
      <c r="E441" s="32"/>
      <c r="F441" s="32"/>
      <c r="G441" s="33">
        <f t="shared" si="6"/>
        <v>0</v>
      </c>
    </row>
    <row r="442" spans="1:7" x14ac:dyDescent="0.2">
      <c r="A442" s="30" t="s">
        <v>950</v>
      </c>
      <c r="B442" s="25" t="s">
        <v>1293</v>
      </c>
      <c r="C442" s="27">
        <v>3704</v>
      </c>
      <c r="D442" s="27" t="s">
        <v>79</v>
      </c>
      <c r="E442" s="32"/>
      <c r="F442" s="32"/>
      <c r="G442" s="33">
        <f t="shared" si="6"/>
        <v>0</v>
      </c>
    </row>
    <row r="443" spans="1:7" x14ac:dyDescent="0.2">
      <c r="A443" s="30" t="s">
        <v>951</v>
      </c>
      <c r="B443" s="25" t="s">
        <v>952</v>
      </c>
      <c r="C443" s="27">
        <v>47</v>
      </c>
      <c r="D443" s="27" t="s">
        <v>5</v>
      </c>
      <c r="E443" s="32"/>
      <c r="F443" s="32"/>
      <c r="G443" s="33">
        <f t="shared" si="6"/>
        <v>0</v>
      </c>
    </row>
    <row r="444" spans="1:7" x14ac:dyDescent="0.2">
      <c r="A444" s="30" t="s">
        <v>953</v>
      </c>
      <c r="B444" s="25" t="s">
        <v>954</v>
      </c>
      <c r="C444" s="27">
        <v>1</v>
      </c>
      <c r="D444" s="27" t="s">
        <v>5</v>
      </c>
      <c r="E444" s="32"/>
      <c r="F444" s="32"/>
      <c r="G444" s="33">
        <f t="shared" si="6"/>
        <v>0</v>
      </c>
    </row>
    <row r="445" spans="1:7" x14ac:dyDescent="0.2">
      <c r="A445" s="30" t="s">
        <v>955</v>
      </c>
      <c r="B445" s="25" t="s">
        <v>956</v>
      </c>
      <c r="C445" s="27">
        <v>39</v>
      </c>
      <c r="D445" s="27" t="s">
        <v>5</v>
      </c>
      <c r="E445" s="32"/>
      <c r="F445" s="32"/>
      <c r="G445" s="33">
        <f t="shared" si="6"/>
        <v>0</v>
      </c>
    </row>
    <row r="446" spans="1:7" x14ac:dyDescent="0.2">
      <c r="A446" s="30" t="s">
        <v>957</v>
      </c>
      <c r="B446" s="25" t="s">
        <v>958</v>
      </c>
      <c r="C446" s="27">
        <v>267</v>
      </c>
      <c r="D446" s="27" t="s">
        <v>5</v>
      </c>
      <c r="E446" s="32"/>
      <c r="F446" s="32"/>
      <c r="G446" s="33">
        <f t="shared" ref="G446:G509" si="7">ROUND((C446*F446),2)</f>
        <v>0</v>
      </c>
    </row>
    <row r="447" spans="1:7" x14ac:dyDescent="0.2">
      <c r="A447" s="30" t="s">
        <v>959</v>
      </c>
      <c r="B447" s="25" t="s">
        <v>960</v>
      </c>
      <c r="C447" s="27">
        <v>58</v>
      </c>
      <c r="D447" s="27" t="s">
        <v>5</v>
      </c>
      <c r="E447" s="32"/>
      <c r="F447" s="32"/>
      <c r="G447" s="33">
        <f t="shared" si="7"/>
        <v>0</v>
      </c>
    </row>
    <row r="448" spans="1:7" x14ac:dyDescent="0.2">
      <c r="A448" s="30" t="s">
        <v>961</v>
      </c>
      <c r="B448" s="25" t="s">
        <v>962</v>
      </c>
      <c r="C448" s="27">
        <v>322</v>
      </c>
      <c r="D448" s="27" t="s">
        <v>5</v>
      </c>
      <c r="E448" s="32"/>
      <c r="F448" s="32"/>
      <c r="G448" s="33">
        <f t="shared" si="7"/>
        <v>0</v>
      </c>
    </row>
    <row r="449" spans="1:7" x14ac:dyDescent="0.2">
      <c r="A449" s="30" t="s">
        <v>963</v>
      </c>
      <c r="B449" s="25" t="s">
        <v>964</v>
      </c>
      <c r="C449" s="27">
        <v>1192</v>
      </c>
      <c r="D449" s="27" t="s">
        <v>5</v>
      </c>
      <c r="E449" s="32"/>
      <c r="F449" s="32"/>
      <c r="G449" s="33">
        <f t="shared" si="7"/>
        <v>0</v>
      </c>
    </row>
    <row r="450" spans="1:7" x14ac:dyDescent="0.2">
      <c r="A450" s="30" t="s">
        <v>965</v>
      </c>
      <c r="B450" s="25" t="s">
        <v>966</v>
      </c>
      <c r="C450" s="27">
        <v>63</v>
      </c>
      <c r="D450" s="27" t="s">
        <v>5</v>
      </c>
      <c r="E450" s="32"/>
      <c r="F450" s="32"/>
      <c r="G450" s="33">
        <f t="shared" si="7"/>
        <v>0</v>
      </c>
    </row>
    <row r="451" spans="1:7" x14ac:dyDescent="0.2">
      <c r="A451" s="30" t="s">
        <v>967</v>
      </c>
      <c r="B451" s="25" t="s">
        <v>968</v>
      </c>
      <c r="C451" s="27">
        <v>266</v>
      </c>
      <c r="D451" s="27" t="s">
        <v>5</v>
      </c>
      <c r="E451" s="32"/>
      <c r="F451" s="32"/>
      <c r="G451" s="33">
        <f t="shared" si="7"/>
        <v>0</v>
      </c>
    </row>
    <row r="452" spans="1:7" x14ac:dyDescent="0.2">
      <c r="A452" s="30" t="s">
        <v>969</v>
      </c>
      <c r="B452" s="25" t="s">
        <v>970</v>
      </c>
      <c r="C452" s="27">
        <v>98</v>
      </c>
      <c r="D452" s="27" t="s">
        <v>5</v>
      </c>
      <c r="E452" s="32"/>
      <c r="F452" s="32"/>
      <c r="G452" s="33">
        <f t="shared" si="7"/>
        <v>0</v>
      </c>
    </row>
    <row r="453" spans="1:7" x14ac:dyDescent="0.2">
      <c r="A453" s="30" t="s">
        <v>971</v>
      </c>
      <c r="B453" s="25" t="s">
        <v>972</v>
      </c>
      <c r="C453" s="27">
        <v>709</v>
      </c>
      <c r="D453" s="27" t="s">
        <v>5</v>
      </c>
      <c r="E453" s="32"/>
      <c r="F453" s="32"/>
      <c r="G453" s="33">
        <f t="shared" si="7"/>
        <v>0</v>
      </c>
    </row>
    <row r="454" spans="1:7" x14ac:dyDescent="0.2">
      <c r="A454" s="30" t="s">
        <v>973</v>
      </c>
      <c r="B454" s="25" t="s">
        <v>974</v>
      </c>
      <c r="C454" s="27">
        <v>25</v>
      </c>
      <c r="D454" s="27" t="s">
        <v>5</v>
      </c>
      <c r="E454" s="32"/>
      <c r="F454" s="32"/>
      <c r="G454" s="33">
        <f t="shared" si="7"/>
        <v>0</v>
      </c>
    </row>
    <row r="455" spans="1:7" x14ac:dyDescent="0.2">
      <c r="A455" s="30" t="s">
        <v>975</v>
      </c>
      <c r="B455" s="25" t="s">
        <v>976</v>
      </c>
      <c r="C455" s="27">
        <v>5</v>
      </c>
      <c r="D455" s="27" t="s">
        <v>5</v>
      </c>
      <c r="E455" s="32"/>
      <c r="F455" s="32"/>
      <c r="G455" s="33">
        <f t="shared" si="7"/>
        <v>0</v>
      </c>
    </row>
    <row r="456" spans="1:7" x14ac:dyDescent="0.2">
      <c r="A456" s="30" t="s">
        <v>977</v>
      </c>
      <c r="B456" s="25" t="s">
        <v>978</v>
      </c>
      <c r="C456" s="27">
        <v>56</v>
      </c>
      <c r="D456" s="27" t="s">
        <v>79</v>
      </c>
      <c r="E456" s="32"/>
      <c r="F456" s="32"/>
      <c r="G456" s="33">
        <f t="shared" si="7"/>
        <v>0</v>
      </c>
    </row>
    <row r="457" spans="1:7" x14ac:dyDescent="0.2">
      <c r="A457" s="30" t="s">
        <v>979</v>
      </c>
      <c r="B457" s="25" t="s">
        <v>1307</v>
      </c>
      <c r="C457" s="27">
        <v>272</v>
      </c>
      <c r="D457" s="27" t="s">
        <v>48</v>
      </c>
      <c r="E457" s="32"/>
      <c r="F457" s="32"/>
      <c r="G457" s="33">
        <f t="shared" si="7"/>
        <v>0</v>
      </c>
    </row>
    <row r="458" spans="1:7" x14ac:dyDescent="0.2">
      <c r="A458" s="30" t="s">
        <v>980</v>
      </c>
      <c r="B458" s="25" t="s">
        <v>981</v>
      </c>
      <c r="C458" s="27">
        <v>311</v>
      </c>
      <c r="D458" s="27" t="s">
        <v>5</v>
      </c>
      <c r="E458" s="32"/>
      <c r="F458" s="32"/>
      <c r="G458" s="33">
        <f t="shared" si="7"/>
        <v>0</v>
      </c>
    </row>
    <row r="459" spans="1:7" x14ac:dyDescent="0.2">
      <c r="A459" s="30" t="s">
        <v>982</v>
      </c>
      <c r="B459" s="25" t="s">
        <v>983</v>
      </c>
      <c r="C459" s="27">
        <v>619</v>
      </c>
      <c r="D459" s="27" t="s">
        <v>5</v>
      </c>
      <c r="E459" s="32"/>
      <c r="F459" s="32"/>
      <c r="G459" s="33">
        <f t="shared" si="7"/>
        <v>0</v>
      </c>
    </row>
    <row r="460" spans="1:7" x14ac:dyDescent="0.2">
      <c r="A460" s="30" t="s">
        <v>984</v>
      </c>
      <c r="B460" s="25" t="s">
        <v>985</v>
      </c>
      <c r="C460" s="27">
        <v>22</v>
      </c>
      <c r="D460" s="27" t="s">
        <v>5</v>
      </c>
      <c r="E460" s="32"/>
      <c r="F460" s="32"/>
      <c r="G460" s="33">
        <f t="shared" si="7"/>
        <v>0</v>
      </c>
    </row>
    <row r="461" spans="1:7" x14ac:dyDescent="0.2">
      <c r="A461" s="30" t="s">
        <v>986</v>
      </c>
      <c r="B461" s="25" t="s">
        <v>987</v>
      </c>
      <c r="C461" s="27">
        <v>44</v>
      </c>
      <c r="D461" s="27" t="s">
        <v>48</v>
      </c>
      <c r="E461" s="32"/>
      <c r="F461" s="32"/>
      <c r="G461" s="33">
        <f t="shared" si="7"/>
        <v>0</v>
      </c>
    </row>
    <row r="462" spans="1:7" x14ac:dyDescent="0.2">
      <c r="A462" s="30" t="s">
        <v>988</v>
      </c>
      <c r="B462" s="25" t="s">
        <v>989</v>
      </c>
      <c r="C462" s="27">
        <v>53</v>
      </c>
      <c r="D462" s="27" t="s">
        <v>48</v>
      </c>
      <c r="E462" s="32"/>
      <c r="F462" s="32"/>
      <c r="G462" s="33">
        <f t="shared" si="7"/>
        <v>0</v>
      </c>
    </row>
    <row r="463" spans="1:7" x14ac:dyDescent="0.2">
      <c r="A463" s="30" t="s">
        <v>990</v>
      </c>
      <c r="B463" s="25" t="s">
        <v>991</v>
      </c>
      <c r="C463" s="27">
        <v>93</v>
      </c>
      <c r="D463" s="27" t="s">
        <v>48</v>
      </c>
      <c r="E463" s="32"/>
      <c r="F463" s="32"/>
      <c r="G463" s="33">
        <f t="shared" si="7"/>
        <v>0</v>
      </c>
    </row>
    <row r="464" spans="1:7" x14ac:dyDescent="0.2">
      <c r="A464" s="30" t="s">
        <v>992</v>
      </c>
      <c r="B464" s="25" t="s">
        <v>993</v>
      </c>
      <c r="C464" s="27">
        <v>94</v>
      </c>
      <c r="D464" s="27" t="s">
        <v>48</v>
      </c>
      <c r="E464" s="32"/>
      <c r="F464" s="32"/>
      <c r="G464" s="33">
        <f t="shared" si="7"/>
        <v>0</v>
      </c>
    </row>
    <row r="465" spans="1:7" x14ac:dyDescent="0.2">
      <c r="A465" s="30" t="s">
        <v>994</v>
      </c>
      <c r="B465" s="25" t="s">
        <v>995</v>
      </c>
      <c r="C465" s="27">
        <v>79</v>
      </c>
      <c r="D465" s="27" t="s">
        <v>48</v>
      </c>
      <c r="E465" s="32"/>
      <c r="F465" s="32"/>
      <c r="G465" s="33">
        <f t="shared" si="7"/>
        <v>0</v>
      </c>
    </row>
    <row r="466" spans="1:7" x14ac:dyDescent="0.2">
      <c r="A466" s="30" t="s">
        <v>996</v>
      </c>
      <c r="B466" s="25" t="s">
        <v>997</v>
      </c>
      <c r="C466" s="27">
        <v>59</v>
      </c>
      <c r="D466" s="27" t="s">
        <v>48</v>
      </c>
      <c r="E466" s="32"/>
      <c r="F466" s="32"/>
      <c r="G466" s="33">
        <f t="shared" si="7"/>
        <v>0</v>
      </c>
    </row>
    <row r="467" spans="1:7" x14ac:dyDescent="0.2">
      <c r="A467" s="30" t="s">
        <v>998</v>
      </c>
      <c r="B467" s="25" t="s">
        <v>999</v>
      </c>
      <c r="C467" s="27">
        <v>53</v>
      </c>
      <c r="D467" s="27" t="s">
        <v>48</v>
      </c>
      <c r="E467" s="32"/>
      <c r="F467" s="32"/>
      <c r="G467" s="33">
        <f t="shared" si="7"/>
        <v>0</v>
      </c>
    </row>
    <row r="468" spans="1:7" x14ac:dyDescent="0.2">
      <c r="A468" s="30" t="s">
        <v>1000</v>
      </c>
      <c r="B468" s="25" t="s">
        <v>1001</v>
      </c>
      <c r="C468" s="27">
        <v>54</v>
      </c>
      <c r="D468" s="27" t="s">
        <v>48</v>
      </c>
      <c r="E468" s="32"/>
      <c r="F468" s="32"/>
      <c r="G468" s="33">
        <f t="shared" si="7"/>
        <v>0</v>
      </c>
    </row>
    <row r="469" spans="1:7" x14ac:dyDescent="0.2">
      <c r="A469" s="30" t="s">
        <v>1002</v>
      </c>
      <c r="B469" s="25" t="s">
        <v>1003</v>
      </c>
      <c r="C469" s="27">
        <v>45</v>
      </c>
      <c r="D469" s="27" t="s">
        <v>48</v>
      </c>
      <c r="E469" s="32"/>
      <c r="F469" s="32"/>
      <c r="G469" s="33">
        <f t="shared" si="7"/>
        <v>0</v>
      </c>
    </row>
    <row r="470" spans="1:7" x14ac:dyDescent="0.2">
      <c r="A470" s="30" t="s">
        <v>1004</v>
      </c>
      <c r="B470" s="25" t="s">
        <v>1005</v>
      </c>
      <c r="C470" s="27">
        <v>32</v>
      </c>
      <c r="D470" s="27" t="s">
        <v>48</v>
      </c>
      <c r="E470" s="32"/>
      <c r="F470" s="32"/>
      <c r="G470" s="33">
        <f t="shared" si="7"/>
        <v>0</v>
      </c>
    </row>
    <row r="471" spans="1:7" x14ac:dyDescent="0.2">
      <c r="A471" s="30" t="s">
        <v>1006</v>
      </c>
      <c r="B471" s="25" t="s">
        <v>1007</v>
      </c>
      <c r="C471" s="27">
        <v>23</v>
      </c>
      <c r="D471" s="27" t="s">
        <v>65</v>
      </c>
      <c r="E471" s="32"/>
      <c r="F471" s="32"/>
      <c r="G471" s="33">
        <f t="shared" si="7"/>
        <v>0</v>
      </c>
    </row>
    <row r="472" spans="1:7" x14ac:dyDescent="0.2">
      <c r="A472" s="30" t="s">
        <v>1008</v>
      </c>
      <c r="B472" s="25" t="s">
        <v>1265</v>
      </c>
      <c r="C472" s="27">
        <v>124</v>
      </c>
      <c r="D472" s="27" t="s">
        <v>65</v>
      </c>
      <c r="E472" s="32"/>
      <c r="F472" s="32"/>
      <c r="G472" s="33">
        <f t="shared" si="7"/>
        <v>0</v>
      </c>
    </row>
    <row r="473" spans="1:7" x14ac:dyDescent="0.2">
      <c r="A473" s="30" t="s">
        <v>1009</v>
      </c>
      <c r="B473" s="25" t="s">
        <v>1239</v>
      </c>
      <c r="C473" s="27">
        <v>30</v>
      </c>
      <c r="D473" s="27" t="s">
        <v>65</v>
      </c>
      <c r="E473" s="32"/>
      <c r="F473" s="32"/>
      <c r="G473" s="33">
        <f t="shared" si="7"/>
        <v>0</v>
      </c>
    </row>
    <row r="474" spans="1:7" x14ac:dyDescent="0.2">
      <c r="A474" s="30" t="s">
        <v>1010</v>
      </c>
      <c r="B474" s="25" t="s">
        <v>1011</v>
      </c>
      <c r="C474" s="27">
        <v>28</v>
      </c>
      <c r="D474" s="27" t="s">
        <v>65</v>
      </c>
      <c r="E474" s="32"/>
      <c r="F474" s="32"/>
      <c r="G474" s="33">
        <f t="shared" si="7"/>
        <v>0</v>
      </c>
    </row>
    <row r="475" spans="1:7" x14ac:dyDescent="0.2">
      <c r="A475" s="30" t="s">
        <v>1012</v>
      </c>
      <c r="B475" s="25" t="s">
        <v>1013</v>
      </c>
      <c r="C475" s="27">
        <v>50</v>
      </c>
      <c r="D475" s="27" t="s">
        <v>79</v>
      </c>
      <c r="E475" s="32"/>
      <c r="F475" s="32"/>
      <c r="G475" s="33">
        <f t="shared" si="7"/>
        <v>0</v>
      </c>
    </row>
    <row r="476" spans="1:7" x14ac:dyDescent="0.2">
      <c r="A476" s="30" t="s">
        <v>1014</v>
      </c>
      <c r="B476" s="25" t="s">
        <v>1015</v>
      </c>
      <c r="C476" s="27">
        <v>7201</v>
      </c>
      <c r="D476" s="27" t="s">
        <v>65</v>
      </c>
      <c r="E476" s="32"/>
      <c r="F476" s="32"/>
      <c r="G476" s="33">
        <f t="shared" si="7"/>
        <v>0</v>
      </c>
    </row>
    <row r="477" spans="1:7" x14ac:dyDescent="0.2">
      <c r="A477" s="30" t="s">
        <v>1016</v>
      </c>
      <c r="B477" s="25" t="s">
        <v>1017</v>
      </c>
      <c r="C477" s="27">
        <v>79</v>
      </c>
      <c r="D477" s="27" t="s">
        <v>65</v>
      </c>
      <c r="E477" s="32"/>
      <c r="F477" s="32"/>
      <c r="G477" s="33">
        <f t="shared" si="7"/>
        <v>0</v>
      </c>
    </row>
    <row r="478" spans="1:7" x14ac:dyDescent="0.2">
      <c r="A478" s="30" t="s">
        <v>1018</v>
      </c>
      <c r="B478" s="25" t="s">
        <v>1019</v>
      </c>
      <c r="C478" s="27">
        <v>220</v>
      </c>
      <c r="D478" s="27" t="s">
        <v>65</v>
      </c>
      <c r="E478" s="32"/>
      <c r="F478" s="32"/>
      <c r="G478" s="33">
        <f t="shared" si="7"/>
        <v>0</v>
      </c>
    </row>
    <row r="479" spans="1:7" x14ac:dyDescent="0.2">
      <c r="A479" s="30" t="s">
        <v>1020</v>
      </c>
      <c r="B479" s="25" t="s">
        <v>1021</v>
      </c>
      <c r="C479" s="27">
        <v>315</v>
      </c>
      <c r="D479" s="27" t="s">
        <v>65</v>
      </c>
      <c r="E479" s="32"/>
      <c r="F479" s="32"/>
      <c r="G479" s="33">
        <f t="shared" si="7"/>
        <v>0</v>
      </c>
    </row>
    <row r="480" spans="1:7" x14ac:dyDescent="0.2">
      <c r="A480" s="30" t="s">
        <v>1022</v>
      </c>
      <c r="B480" s="25" t="s">
        <v>1240</v>
      </c>
      <c r="C480" s="27">
        <v>3</v>
      </c>
      <c r="D480" s="27" t="s">
        <v>65</v>
      </c>
      <c r="E480" s="32"/>
      <c r="F480" s="32"/>
      <c r="G480" s="33">
        <f t="shared" si="7"/>
        <v>0</v>
      </c>
    </row>
    <row r="481" spans="1:7" x14ac:dyDescent="0.2">
      <c r="A481" s="30" t="s">
        <v>1023</v>
      </c>
      <c r="B481" s="41" t="s">
        <v>1266</v>
      </c>
      <c r="C481" s="27">
        <v>195</v>
      </c>
      <c r="D481" s="27" t="s">
        <v>65</v>
      </c>
      <c r="E481" s="32"/>
      <c r="F481" s="32"/>
      <c r="G481" s="33">
        <f t="shared" si="7"/>
        <v>0</v>
      </c>
    </row>
    <row r="482" spans="1:7" x14ac:dyDescent="0.2">
      <c r="A482" s="30" t="s">
        <v>1024</v>
      </c>
      <c r="B482" s="25" t="s">
        <v>1241</v>
      </c>
      <c r="C482" s="27">
        <v>32</v>
      </c>
      <c r="D482" s="27" t="s">
        <v>65</v>
      </c>
      <c r="E482" s="32"/>
      <c r="F482" s="32"/>
      <c r="G482" s="33">
        <f t="shared" si="7"/>
        <v>0</v>
      </c>
    </row>
    <row r="483" spans="1:7" x14ac:dyDescent="0.2">
      <c r="A483" s="30" t="s">
        <v>1025</v>
      </c>
      <c r="B483" s="25" t="s">
        <v>1026</v>
      </c>
      <c r="C483" s="27">
        <v>1</v>
      </c>
      <c r="D483" s="27" t="s">
        <v>65</v>
      </c>
      <c r="E483" s="32"/>
      <c r="F483" s="32"/>
      <c r="G483" s="33">
        <f t="shared" si="7"/>
        <v>0</v>
      </c>
    </row>
    <row r="484" spans="1:7" x14ac:dyDescent="0.2">
      <c r="A484" s="30" t="s">
        <v>1027</v>
      </c>
      <c r="B484" s="25" t="s">
        <v>1028</v>
      </c>
      <c r="C484" s="27">
        <v>5</v>
      </c>
      <c r="D484" s="27" t="s">
        <v>48</v>
      </c>
      <c r="E484" s="32"/>
      <c r="F484" s="32"/>
      <c r="G484" s="33">
        <f t="shared" si="7"/>
        <v>0</v>
      </c>
    </row>
    <row r="485" spans="1:7" x14ac:dyDescent="0.2">
      <c r="A485" s="30" t="s">
        <v>1029</v>
      </c>
      <c r="B485" s="25" t="s">
        <v>1030</v>
      </c>
      <c r="C485" s="27">
        <v>3434</v>
      </c>
      <c r="D485" s="27" t="s">
        <v>79</v>
      </c>
      <c r="E485" s="32"/>
      <c r="F485" s="32"/>
      <c r="G485" s="33">
        <f t="shared" si="7"/>
        <v>0</v>
      </c>
    </row>
    <row r="486" spans="1:7" x14ac:dyDescent="0.2">
      <c r="A486" s="30" t="s">
        <v>1031</v>
      </c>
      <c r="B486" s="25" t="s">
        <v>1032</v>
      </c>
      <c r="C486" s="27">
        <v>22</v>
      </c>
      <c r="D486" s="27" t="s">
        <v>65</v>
      </c>
      <c r="E486" s="32"/>
      <c r="F486" s="32"/>
      <c r="G486" s="33">
        <f t="shared" si="7"/>
        <v>0</v>
      </c>
    </row>
    <row r="487" spans="1:7" x14ac:dyDescent="0.2">
      <c r="A487" s="30" t="s">
        <v>1033</v>
      </c>
      <c r="B487" s="25" t="s">
        <v>1034</v>
      </c>
      <c r="C487" s="27">
        <v>43</v>
      </c>
      <c r="D487" s="27" t="s">
        <v>65</v>
      </c>
      <c r="E487" s="32"/>
      <c r="F487" s="32"/>
      <c r="G487" s="33">
        <f t="shared" si="7"/>
        <v>0</v>
      </c>
    </row>
    <row r="488" spans="1:7" x14ac:dyDescent="0.2">
      <c r="A488" s="30" t="s">
        <v>1035</v>
      </c>
      <c r="B488" s="25" t="s">
        <v>1036</v>
      </c>
      <c r="C488" s="27">
        <v>30</v>
      </c>
      <c r="D488" s="27" t="s">
        <v>65</v>
      </c>
      <c r="E488" s="32"/>
      <c r="F488" s="32"/>
      <c r="G488" s="33">
        <f t="shared" si="7"/>
        <v>0</v>
      </c>
    </row>
    <row r="489" spans="1:7" x14ac:dyDescent="0.2">
      <c r="A489" s="30" t="s">
        <v>1037</v>
      </c>
      <c r="B489" s="25" t="s">
        <v>1038</v>
      </c>
      <c r="C489" s="27">
        <v>21</v>
      </c>
      <c r="D489" s="27" t="s">
        <v>65</v>
      </c>
      <c r="E489" s="32"/>
      <c r="F489" s="32"/>
      <c r="G489" s="33">
        <f t="shared" si="7"/>
        <v>0</v>
      </c>
    </row>
    <row r="490" spans="1:7" x14ac:dyDescent="0.2">
      <c r="A490" s="30" t="s">
        <v>1039</v>
      </c>
      <c r="B490" s="25" t="s">
        <v>1040</v>
      </c>
      <c r="C490" s="27">
        <v>153</v>
      </c>
      <c r="D490" s="27" t="s">
        <v>5</v>
      </c>
      <c r="E490" s="32"/>
      <c r="F490" s="32"/>
      <c r="G490" s="33">
        <f t="shared" si="7"/>
        <v>0</v>
      </c>
    </row>
    <row r="491" spans="1:7" x14ac:dyDescent="0.2">
      <c r="A491" s="30" t="s">
        <v>1041</v>
      </c>
      <c r="B491" s="25" t="s">
        <v>1042</v>
      </c>
      <c r="C491" s="27">
        <v>22</v>
      </c>
      <c r="D491" s="27" t="s">
        <v>5</v>
      </c>
      <c r="E491" s="32"/>
      <c r="F491" s="32"/>
      <c r="G491" s="33">
        <f t="shared" si="7"/>
        <v>0</v>
      </c>
    </row>
    <row r="492" spans="1:7" x14ac:dyDescent="0.2">
      <c r="A492" s="30" t="s">
        <v>1043</v>
      </c>
      <c r="B492" s="25" t="s">
        <v>1044</v>
      </c>
      <c r="C492" s="27">
        <v>182</v>
      </c>
      <c r="D492" s="27" t="s">
        <v>5</v>
      </c>
      <c r="E492" s="32"/>
      <c r="F492" s="32"/>
      <c r="G492" s="33">
        <f t="shared" si="7"/>
        <v>0</v>
      </c>
    </row>
    <row r="493" spans="1:7" x14ac:dyDescent="0.2">
      <c r="A493" s="30" t="s">
        <v>1045</v>
      </c>
      <c r="B493" s="25" t="s">
        <v>1046</v>
      </c>
      <c r="C493" s="27">
        <v>13</v>
      </c>
      <c r="D493" s="27" t="s">
        <v>5</v>
      </c>
      <c r="E493" s="32"/>
      <c r="F493" s="32"/>
      <c r="G493" s="33">
        <f t="shared" si="7"/>
        <v>0</v>
      </c>
    </row>
    <row r="494" spans="1:7" x14ac:dyDescent="0.2">
      <c r="A494" s="30" t="s">
        <v>1047</v>
      </c>
      <c r="B494" s="25" t="s">
        <v>1048</v>
      </c>
      <c r="C494" s="27">
        <v>687</v>
      </c>
      <c r="D494" s="27" t="s">
        <v>5</v>
      </c>
      <c r="E494" s="32"/>
      <c r="F494" s="32"/>
      <c r="G494" s="33">
        <f t="shared" si="7"/>
        <v>0</v>
      </c>
    </row>
    <row r="495" spans="1:7" x14ac:dyDescent="0.2">
      <c r="A495" s="30" t="s">
        <v>1049</v>
      </c>
      <c r="B495" s="25" t="s">
        <v>1050</v>
      </c>
      <c r="C495" s="27">
        <v>675</v>
      </c>
      <c r="D495" s="27" t="s">
        <v>5</v>
      </c>
      <c r="E495" s="32"/>
      <c r="F495" s="32"/>
      <c r="G495" s="33">
        <f t="shared" si="7"/>
        <v>0</v>
      </c>
    </row>
    <row r="496" spans="1:7" x14ac:dyDescent="0.2">
      <c r="A496" s="30" t="s">
        <v>1051</v>
      </c>
      <c r="B496" s="25" t="s">
        <v>1052</v>
      </c>
      <c r="C496" s="27">
        <v>155</v>
      </c>
      <c r="D496" s="27" t="s">
        <v>5</v>
      </c>
      <c r="E496" s="32"/>
      <c r="F496" s="32"/>
      <c r="G496" s="33">
        <f t="shared" si="7"/>
        <v>0</v>
      </c>
    </row>
    <row r="497" spans="1:7" x14ac:dyDescent="0.2">
      <c r="A497" s="30" t="s">
        <v>1053</v>
      </c>
      <c r="B497" s="25" t="s">
        <v>1054</v>
      </c>
      <c r="C497" s="27">
        <v>128</v>
      </c>
      <c r="D497" s="27" t="s">
        <v>5</v>
      </c>
      <c r="E497" s="32"/>
      <c r="F497" s="32"/>
      <c r="G497" s="33">
        <f t="shared" si="7"/>
        <v>0</v>
      </c>
    </row>
    <row r="498" spans="1:7" x14ac:dyDescent="0.2">
      <c r="A498" s="30" t="s">
        <v>1057</v>
      </c>
      <c r="B498" s="25" t="s">
        <v>1058</v>
      </c>
      <c r="C498" s="27">
        <v>2</v>
      </c>
      <c r="D498" s="27" t="s">
        <v>5</v>
      </c>
      <c r="E498" s="32"/>
      <c r="F498" s="32"/>
      <c r="G498" s="33">
        <f t="shared" si="7"/>
        <v>0</v>
      </c>
    </row>
    <row r="499" spans="1:7" x14ac:dyDescent="0.2">
      <c r="A499" s="30" t="s">
        <v>1061</v>
      </c>
      <c r="B499" s="25" t="s">
        <v>1062</v>
      </c>
      <c r="C499" s="27">
        <v>1780</v>
      </c>
      <c r="D499" s="27" t="s">
        <v>45</v>
      </c>
      <c r="E499" s="32"/>
      <c r="F499" s="32"/>
      <c r="G499" s="33">
        <f t="shared" si="7"/>
        <v>0</v>
      </c>
    </row>
    <row r="500" spans="1:7" x14ac:dyDescent="0.2">
      <c r="A500" s="30" t="s">
        <v>1063</v>
      </c>
      <c r="B500" s="25" t="s">
        <v>1064</v>
      </c>
      <c r="C500" s="27">
        <v>170</v>
      </c>
      <c r="D500" s="27" t="s">
        <v>5</v>
      </c>
      <c r="E500" s="32"/>
      <c r="F500" s="32"/>
      <c r="G500" s="33">
        <f t="shared" si="7"/>
        <v>0</v>
      </c>
    </row>
    <row r="501" spans="1:7" x14ac:dyDescent="0.2">
      <c r="A501" s="30" t="s">
        <v>1065</v>
      </c>
      <c r="B501" s="25" t="s">
        <v>1066</v>
      </c>
      <c r="C501" s="27">
        <v>147</v>
      </c>
      <c r="D501" s="27" t="s">
        <v>5</v>
      </c>
      <c r="E501" s="32"/>
      <c r="F501" s="32"/>
      <c r="G501" s="33">
        <f t="shared" si="7"/>
        <v>0</v>
      </c>
    </row>
    <row r="502" spans="1:7" x14ac:dyDescent="0.2">
      <c r="A502" s="30" t="s">
        <v>1067</v>
      </c>
      <c r="B502" s="25" t="s">
        <v>1068</v>
      </c>
      <c r="C502" s="27">
        <v>277</v>
      </c>
      <c r="D502" s="27" t="s">
        <v>5</v>
      </c>
      <c r="E502" s="32"/>
      <c r="F502" s="32"/>
      <c r="G502" s="33">
        <f t="shared" si="7"/>
        <v>0</v>
      </c>
    </row>
    <row r="503" spans="1:7" x14ac:dyDescent="0.2">
      <c r="A503" s="30" t="s">
        <v>1069</v>
      </c>
      <c r="B503" s="25" t="s">
        <v>1070</v>
      </c>
      <c r="C503" s="27">
        <v>108</v>
      </c>
      <c r="D503" s="27" t="s">
        <v>48</v>
      </c>
      <c r="E503" s="32"/>
      <c r="F503" s="32"/>
      <c r="G503" s="33">
        <f t="shared" si="7"/>
        <v>0</v>
      </c>
    </row>
    <row r="504" spans="1:7" x14ac:dyDescent="0.2">
      <c r="A504" s="30" t="s">
        <v>1071</v>
      </c>
      <c r="B504" s="25" t="s">
        <v>1072</v>
      </c>
      <c r="C504" s="27">
        <v>205</v>
      </c>
      <c r="D504" s="27" t="s">
        <v>48</v>
      </c>
      <c r="E504" s="32"/>
      <c r="F504" s="32"/>
      <c r="G504" s="33">
        <f t="shared" si="7"/>
        <v>0</v>
      </c>
    </row>
    <row r="505" spans="1:7" x14ac:dyDescent="0.2">
      <c r="A505" s="30" t="s">
        <v>1073</v>
      </c>
      <c r="B505" s="25" t="s">
        <v>1074</v>
      </c>
      <c r="C505" s="27">
        <v>650</v>
      </c>
      <c r="D505" s="27" t="s">
        <v>5</v>
      </c>
      <c r="E505" s="32"/>
      <c r="F505" s="32"/>
      <c r="G505" s="33">
        <f t="shared" si="7"/>
        <v>0</v>
      </c>
    </row>
    <row r="506" spans="1:7" x14ac:dyDescent="0.2">
      <c r="A506" s="30" t="s">
        <v>1075</v>
      </c>
      <c r="B506" s="25" t="s">
        <v>1076</v>
      </c>
      <c r="C506" s="27">
        <v>125</v>
      </c>
      <c r="D506" s="27" t="s">
        <v>48</v>
      </c>
      <c r="E506" s="32"/>
      <c r="F506" s="32"/>
      <c r="G506" s="33">
        <f t="shared" si="7"/>
        <v>0</v>
      </c>
    </row>
    <row r="507" spans="1:7" x14ac:dyDescent="0.2">
      <c r="A507" s="30" t="s">
        <v>1077</v>
      </c>
      <c r="B507" s="25" t="s">
        <v>1078</v>
      </c>
      <c r="C507" s="27">
        <v>17</v>
      </c>
      <c r="D507" s="27" t="s">
        <v>48</v>
      </c>
      <c r="E507" s="32"/>
      <c r="F507" s="32"/>
      <c r="G507" s="33">
        <f t="shared" si="7"/>
        <v>0</v>
      </c>
    </row>
    <row r="508" spans="1:7" x14ac:dyDescent="0.2">
      <c r="A508" s="30" t="s">
        <v>1079</v>
      </c>
      <c r="B508" s="25" t="s">
        <v>1080</v>
      </c>
      <c r="C508" s="27">
        <v>50</v>
      </c>
      <c r="D508" s="27" t="s">
        <v>48</v>
      </c>
      <c r="E508" s="32"/>
      <c r="F508" s="32"/>
      <c r="G508" s="33">
        <f t="shared" si="7"/>
        <v>0</v>
      </c>
    </row>
    <row r="509" spans="1:7" x14ac:dyDescent="0.2">
      <c r="A509" s="30" t="s">
        <v>1081</v>
      </c>
      <c r="B509" s="25" t="s">
        <v>1082</v>
      </c>
      <c r="C509" s="27">
        <v>74</v>
      </c>
      <c r="D509" s="27" t="s">
        <v>48</v>
      </c>
      <c r="E509" s="32"/>
      <c r="F509" s="32"/>
      <c r="G509" s="33">
        <f t="shared" si="7"/>
        <v>0</v>
      </c>
    </row>
    <row r="510" spans="1:7" x14ac:dyDescent="0.2">
      <c r="A510" s="30" t="s">
        <v>1083</v>
      </c>
      <c r="B510" s="25" t="s">
        <v>1084</v>
      </c>
      <c r="C510" s="27">
        <v>138</v>
      </c>
      <c r="D510" s="27" t="s">
        <v>48</v>
      </c>
      <c r="E510" s="32"/>
      <c r="F510" s="32"/>
      <c r="G510" s="33">
        <f t="shared" ref="G510:G529" si="8">ROUND((C510*F510),2)</f>
        <v>0</v>
      </c>
    </row>
    <row r="511" spans="1:7" x14ac:dyDescent="0.2">
      <c r="A511" s="30" t="s">
        <v>1087</v>
      </c>
      <c r="B511" s="25" t="s">
        <v>1088</v>
      </c>
      <c r="C511" s="27">
        <v>142</v>
      </c>
      <c r="D511" s="27" t="s">
        <v>48</v>
      </c>
      <c r="E511" s="32"/>
      <c r="F511" s="32"/>
      <c r="G511" s="33">
        <f t="shared" si="8"/>
        <v>0</v>
      </c>
    </row>
    <row r="512" spans="1:7" x14ac:dyDescent="0.2">
      <c r="A512" s="30" t="s">
        <v>1089</v>
      </c>
      <c r="B512" s="25" t="s">
        <v>1090</v>
      </c>
      <c r="C512" s="27">
        <v>82</v>
      </c>
      <c r="D512" s="27" t="s">
        <v>48</v>
      </c>
      <c r="E512" s="32"/>
      <c r="F512" s="32"/>
      <c r="G512" s="33">
        <f t="shared" si="8"/>
        <v>0</v>
      </c>
    </row>
    <row r="513" spans="1:7" x14ac:dyDescent="0.2">
      <c r="A513" s="30" t="s">
        <v>1091</v>
      </c>
      <c r="B513" s="25" t="s">
        <v>1092</v>
      </c>
      <c r="C513" s="27">
        <v>1810</v>
      </c>
      <c r="D513" s="27" t="s">
        <v>5</v>
      </c>
      <c r="E513" s="32"/>
      <c r="F513" s="32"/>
      <c r="G513" s="33">
        <f t="shared" si="8"/>
        <v>0</v>
      </c>
    </row>
    <row r="514" spans="1:7" x14ac:dyDescent="0.2">
      <c r="A514" s="30" t="s">
        <v>1093</v>
      </c>
      <c r="B514" s="25" t="s">
        <v>1094</v>
      </c>
      <c r="C514" s="27">
        <v>1210</v>
      </c>
      <c r="D514" s="27" t="s">
        <v>5</v>
      </c>
      <c r="E514" s="32"/>
      <c r="F514" s="32"/>
      <c r="G514" s="33">
        <f t="shared" si="8"/>
        <v>0</v>
      </c>
    </row>
    <row r="515" spans="1:7" x14ac:dyDescent="0.2">
      <c r="A515" s="30" t="s">
        <v>1101</v>
      </c>
      <c r="B515" s="25" t="s">
        <v>1102</v>
      </c>
      <c r="C515" s="27">
        <v>20</v>
      </c>
      <c r="D515" s="27" t="s">
        <v>5</v>
      </c>
      <c r="E515" s="32"/>
      <c r="F515" s="32"/>
      <c r="G515" s="33">
        <f t="shared" si="8"/>
        <v>0</v>
      </c>
    </row>
    <row r="516" spans="1:7" x14ac:dyDescent="0.2">
      <c r="A516" s="30" t="s">
        <v>1103</v>
      </c>
      <c r="B516" s="25" t="s">
        <v>1104</v>
      </c>
      <c r="C516" s="27">
        <v>10</v>
      </c>
      <c r="D516" s="27" t="s">
        <v>5</v>
      </c>
      <c r="E516" s="32"/>
      <c r="F516" s="32"/>
      <c r="G516" s="33">
        <f t="shared" si="8"/>
        <v>0</v>
      </c>
    </row>
    <row r="517" spans="1:7" x14ac:dyDescent="0.2">
      <c r="A517" s="30" t="s">
        <v>1109</v>
      </c>
      <c r="B517" s="25" t="s">
        <v>1110</v>
      </c>
      <c r="C517" s="27">
        <v>11700</v>
      </c>
      <c r="D517" s="27" t="s">
        <v>5</v>
      </c>
      <c r="E517" s="32"/>
      <c r="F517" s="32"/>
      <c r="G517" s="33">
        <f t="shared" si="8"/>
        <v>0</v>
      </c>
    </row>
    <row r="518" spans="1:7" x14ac:dyDescent="0.2">
      <c r="A518" s="30" t="s">
        <v>1111</v>
      </c>
      <c r="B518" s="25" t="s">
        <v>1112</v>
      </c>
      <c r="C518" s="27">
        <v>59</v>
      </c>
      <c r="D518" s="27" t="s">
        <v>5</v>
      </c>
      <c r="E518" s="32"/>
      <c r="F518" s="32"/>
      <c r="G518" s="33">
        <f t="shared" si="8"/>
        <v>0</v>
      </c>
    </row>
    <row r="519" spans="1:7" x14ac:dyDescent="0.2">
      <c r="A519" s="30" t="s">
        <v>1113</v>
      </c>
      <c r="B519" s="25" t="s">
        <v>1304</v>
      </c>
      <c r="C519" s="27">
        <v>16</v>
      </c>
      <c r="D519" s="27" t="s">
        <v>5</v>
      </c>
      <c r="E519" s="32"/>
      <c r="F519" s="32"/>
      <c r="G519" s="33">
        <f t="shared" si="8"/>
        <v>0</v>
      </c>
    </row>
    <row r="520" spans="1:7" x14ac:dyDescent="0.2">
      <c r="A520" s="30" t="s">
        <v>1116</v>
      </c>
      <c r="B520" s="25" t="s">
        <v>1117</v>
      </c>
      <c r="C520" s="27">
        <v>1</v>
      </c>
      <c r="D520" s="27" t="s">
        <v>1220</v>
      </c>
      <c r="E520" s="32"/>
      <c r="F520" s="32"/>
      <c r="G520" s="33">
        <f t="shared" si="8"/>
        <v>0</v>
      </c>
    </row>
    <row r="521" spans="1:7" x14ac:dyDescent="0.2">
      <c r="A521" s="30" t="s">
        <v>1120</v>
      </c>
      <c r="B521" s="25" t="s">
        <v>1121</v>
      </c>
      <c r="C521" s="27">
        <v>47</v>
      </c>
      <c r="D521" s="27" t="s">
        <v>5</v>
      </c>
      <c r="E521" s="32"/>
      <c r="F521" s="32"/>
      <c r="G521" s="33">
        <f t="shared" si="8"/>
        <v>0</v>
      </c>
    </row>
    <row r="522" spans="1:7" x14ac:dyDescent="0.2">
      <c r="A522" s="30" t="s">
        <v>1126</v>
      </c>
      <c r="B522" s="25" t="s">
        <v>1127</v>
      </c>
      <c r="C522" s="27">
        <v>5</v>
      </c>
      <c r="D522" s="27" t="s">
        <v>5</v>
      </c>
      <c r="E522" s="32"/>
      <c r="F522" s="32"/>
      <c r="G522" s="33">
        <f t="shared" si="8"/>
        <v>0</v>
      </c>
    </row>
    <row r="523" spans="1:7" s="18" customFormat="1" ht="29.25" customHeight="1" x14ac:dyDescent="0.2">
      <c r="A523" s="30">
        <v>596</v>
      </c>
      <c r="B523" s="25" t="s">
        <v>1248</v>
      </c>
      <c r="C523" s="27">
        <v>13</v>
      </c>
      <c r="D523" s="27" t="s">
        <v>5</v>
      </c>
      <c r="E523" s="48"/>
      <c r="F523" s="48"/>
      <c r="G523" s="33">
        <f t="shared" si="8"/>
        <v>0</v>
      </c>
    </row>
    <row r="524" spans="1:7" x14ac:dyDescent="0.2">
      <c r="A524" s="30" t="s">
        <v>1133</v>
      </c>
      <c r="B524" s="25" t="s">
        <v>1134</v>
      </c>
      <c r="C524" s="27">
        <v>10</v>
      </c>
      <c r="D524" s="27" t="s">
        <v>5</v>
      </c>
      <c r="E524" s="32"/>
      <c r="F524" s="32"/>
      <c r="G524" s="33">
        <f t="shared" si="8"/>
        <v>0</v>
      </c>
    </row>
    <row r="525" spans="1:7" x14ac:dyDescent="0.2">
      <c r="A525" s="30" t="s">
        <v>1135</v>
      </c>
      <c r="B525" s="25" t="s">
        <v>1136</v>
      </c>
      <c r="C525" s="27">
        <v>50</v>
      </c>
      <c r="D525" s="27" t="s">
        <v>5</v>
      </c>
      <c r="E525" s="32"/>
      <c r="F525" s="32"/>
      <c r="G525" s="33">
        <f t="shared" si="8"/>
        <v>0</v>
      </c>
    </row>
    <row r="526" spans="1:7" x14ac:dyDescent="0.2">
      <c r="A526" s="30" t="s">
        <v>1137</v>
      </c>
      <c r="B526" s="25" t="s">
        <v>1138</v>
      </c>
      <c r="C526" s="27">
        <v>10</v>
      </c>
      <c r="D526" s="27" t="s">
        <v>45</v>
      </c>
      <c r="E526" s="32"/>
      <c r="F526" s="32"/>
      <c r="G526" s="33">
        <f t="shared" si="8"/>
        <v>0</v>
      </c>
    </row>
    <row r="527" spans="1:7" x14ac:dyDescent="0.2">
      <c r="A527" s="30" t="s">
        <v>1143</v>
      </c>
      <c r="B527" s="25" t="s">
        <v>1144</v>
      </c>
      <c r="C527" s="27">
        <v>2</v>
      </c>
      <c r="D527" s="27" t="s">
        <v>5</v>
      </c>
      <c r="E527" s="32"/>
      <c r="F527" s="32"/>
      <c r="G527" s="33">
        <f t="shared" si="8"/>
        <v>0</v>
      </c>
    </row>
    <row r="528" spans="1:7" x14ac:dyDescent="0.2">
      <c r="A528" s="30" t="s">
        <v>1145</v>
      </c>
      <c r="B528" s="25" t="s">
        <v>1146</v>
      </c>
      <c r="C528" s="27">
        <v>10</v>
      </c>
      <c r="D528" s="27" t="s">
        <v>79</v>
      </c>
      <c r="E528" s="32"/>
      <c r="F528" s="32"/>
      <c r="G528" s="33">
        <f t="shared" si="8"/>
        <v>0</v>
      </c>
    </row>
    <row r="529" spans="1:7" x14ac:dyDescent="0.2">
      <c r="A529" s="30" t="s">
        <v>1147</v>
      </c>
      <c r="B529" s="25" t="s">
        <v>1148</v>
      </c>
      <c r="C529" s="27">
        <v>10</v>
      </c>
      <c r="D529" s="27" t="s">
        <v>79</v>
      </c>
      <c r="E529" s="32"/>
      <c r="F529" s="32"/>
      <c r="G529" s="33">
        <f t="shared" si="8"/>
        <v>0</v>
      </c>
    </row>
    <row r="530" spans="1:7" x14ac:dyDescent="0.2">
      <c r="A530" s="41"/>
      <c r="B530" s="42"/>
      <c r="C530" s="41"/>
      <c r="D530" s="41"/>
      <c r="E530" s="41"/>
      <c r="F530" s="30" t="s">
        <v>1159</v>
      </c>
      <c r="G530" s="43">
        <f>SUM(G5:G529)</f>
        <v>0</v>
      </c>
    </row>
    <row r="532" spans="1:7" x14ac:dyDescent="0.2">
      <c r="C532" s="2"/>
    </row>
  </sheetData>
  <sheetProtection password="CFDC" sheet="1" objects="1" scenarios="1"/>
  <sortState ref="A5:H538">
    <sortCondition ref="A5:A538"/>
  </sortState>
  <pageMargins left="0" right="0" top="1" bottom="1" header="0" footer="0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2"/>
  <sheetViews>
    <sheetView zoomScale="90" zoomScaleNormal="90" workbookViewId="0">
      <selection activeCell="E5" sqref="E5:F559"/>
    </sheetView>
  </sheetViews>
  <sheetFormatPr defaultRowHeight="12.75" x14ac:dyDescent="0.2"/>
  <cols>
    <col min="1" max="1" width="9.5703125" bestFit="1" customWidth="1"/>
    <col min="2" max="2" width="66.7109375" style="23" bestFit="1" customWidth="1"/>
    <col min="3" max="5" width="13.28515625" bestFit="1" customWidth="1"/>
    <col min="6" max="7" width="15.28515625" bestFit="1" customWidth="1"/>
    <col min="8" max="9" width="13.28515625" bestFit="1" customWidth="1"/>
  </cols>
  <sheetData>
    <row r="1" spans="1:7" ht="13.5" customHeight="1" x14ac:dyDescent="0.2">
      <c r="A1" s="1"/>
    </row>
    <row r="2" spans="1:7" ht="13.5" customHeight="1" x14ac:dyDescent="0.2">
      <c r="A2" s="15" t="s">
        <v>1172</v>
      </c>
    </row>
    <row r="3" spans="1:7" ht="13.5" customHeight="1" x14ac:dyDescent="0.2">
      <c r="A3" s="1"/>
    </row>
    <row r="4" spans="1:7" ht="89.25" customHeight="1" x14ac:dyDescent="0.2">
      <c r="A4" s="44" t="s">
        <v>0</v>
      </c>
      <c r="B4" s="44" t="s">
        <v>1</v>
      </c>
      <c r="C4" s="44" t="s">
        <v>1176</v>
      </c>
      <c r="D4" s="44" t="s">
        <v>2</v>
      </c>
      <c r="E4" s="45" t="s">
        <v>1170</v>
      </c>
      <c r="F4" s="44" t="s">
        <v>1181</v>
      </c>
      <c r="G4" s="45" t="s">
        <v>1169</v>
      </c>
    </row>
    <row r="5" spans="1:7" x14ac:dyDescent="0.2">
      <c r="A5" s="30" t="s">
        <v>3</v>
      </c>
      <c r="B5" s="25" t="s">
        <v>4</v>
      </c>
      <c r="C5" s="27">
        <v>49</v>
      </c>
      <c r="D5" s="27" t="s">
        <v>5</v>
      </c>
      <c r="E5" s="32"/>
      <c r="F5" s="32"/>
      <c r="G5" s="33">
        <f>ROUND((C5*F5),2)</f>
        <v>0</v>
      </c>
    </row>
    <row r="6" spans="1:7" x14ac:dyDescent="0.2">
      <c r="A6" s="30" t="s">
        <v>6</v>
      </c>
      <c r="B6" s="25" t="s">
        <v>7</v>
      </c>
      <c r="C6" s="27">
        <v>1706</v>
      </c>
      <c r="D6" s="27" t="s">
        <v>5</v>
      </c>
      <c r="E6" s="32"/>
      <c r="F6" s="32"/>
      <c r="G6" s="33">
        <f t="shared" ref="G6:G69" si="0">ROUND((C6*F6),2)</f>
        <v>0</v>
      </c>
    </row>
    <row r="7" spans="1:7" ht="25.5" x14ac:dyDescent="0.2">
      <c r="A7" s="30" t="s">
        <v>8</v>
      </c>
      <c r="B7" s="25" t="s">
        <v>9</v>
      </c>
      <c r="C7" s="27">
        <v>3969</v>
      </c>
      <c r="D7" s="27" t="s">
        <v>5</v>
      </c>
      <c r="E7" s="32"/>
      <c r="F7" s="32"/>
      <c r="G7" s="33">
        <f t="shared" si="0"/>
        <v>0</v>
      </c>
    </row>
    <row r="8" spans="1:7" ht="25.5" x14ac:dyDescent="0.2">
      <c r="A8" s="30" t="s">
        <v>10</v>
      </c>
      <c r="B8" s="25" t="s">
        <v>11</v>
      </c>
      <c r="C8" s="27">
        <v>376</v>
      </c>
      <c r="D8" s="27" t="s">
        <v>5</v>
      </c>
      <c r="E8" s="32"/>
      <c r="F8" s="32"/>
      <c r="G8" s="33">
        <f t="shared" si="0"/>
        <v>0</v>
      </c>
    </row>
    <row r="9" spans="1:7" ht="25.5" x14ac:dyDescent="0.2">
      <c r="A9" s="30" t="s">
        <v>12</v>
      </c>
      <c r="B9" s="25" t="s">
        <v>13</v>
      </c>
      <c r="C9" s="27">
        <v>200</v>
      </c>
      <c r="D9" s="27" t="s">
        <v>5</v>
      </c>
      <c r="E9" s="32"/>
      <c r="F9" s="32"/>
      <c r="G9" s="33">
        <f t="shared" si="0"/>
        <v>0</v>
      </c>
    </row>
    <row r="10" spans="1:7" ht="25.5" x14ac:dyDescent="0.2">
      <c r="A10" s="30" t="s">
        <v>14</v>
      </c>
      <c r="B10" s="25" t="s">
        <v>15</v>
      </c>
      <c r="C10" s="27">
        <v>912</v>
      </c>
      <c r="D10" s="27" t="s">
        <v>5</v>
      </c>
      <c r="E10" s="32"/>
      <c r="F10" s="32"/>
      <c r="G10" s="33">
        <f t="shared" si="0"/>
        <v>0</v>
      </c>
    </row>
    <row r="11" spans="1:7" x14ac:dyDescent="0.2">
      <c r="A11" s="30" t="s">
        <v>16</v>
      </c>
      <c r="B11" s="25" t="s">
        <v>17</v>
      </c>
      <c r="C11" s="27">
        <v>918</v>
      </c>
      <c r="D11" s="27" t="s">
        <v>5</v>
      </c>
      <c r="E11" s="32"/>
      <c r="F11" s="32"/>
      <c r="G11" s="33">
        <f t="shared" si="0"/>
        <v>0</v>
      </c>
    </row>
    <row r="12" spans="1:7" x14ac:dyDescent="0.2">
      <c r="A12" s="30" t="s">
        <v>18</v>
      </c>
      <c r="B12" s="25" t="s">
        <v>19</v>
      </c>
      <c r="C12" s="27">
        <v>982</v>
      </c>
      <c r="D12" s="27" t="s">
        <v>5</v>
      </c>
      <c r="E12" s="32"/>
      <c r="F12" s="32"/>
      <c r="G12" s="33">
        <f t="shared" si="0"/>
        <v>0</v>
      </c>
    </row>
    <row r="13" spans="1:7" x14ac:dyDescent="0.2">
      <c r="A13" s="30" t="s">
        <v>20</v>
      </c>
      <c r="B13" s="25" t="s">
        <v>21</v>
      </c>
      <c r="C13" s="27">
        <v>1482</v>
      </c>
      <c r="D13" s="27" t="s">
        <v>5</v>
      </c>
      <c r="E13" s="32"/>
      <c r="F13" s="32"/>
      <c r="G13" s="33">
        <f t="shared" si="0"/>
        <v>0</v>
      </c>
    </row>
    <row r="14" spans="1:7" x14ac:dyDescent="0.2">
      <c r="A14" s="30" t="s">
        <v>22</v>
      </c>
      <c r="B14" s="25" t="s">
        <v>23</v>
      </c>
      <c r="C14" s="27">
        <v>1230</v>
      </c>
      <c r="D14" s="27" t="s">
        <v>5</v>
      </c>
      <c r="E14" s="32"/>
      <c r="F14" s="32"/>
      <c r="G14" s="33">
        <f t="shared" si="0"/>
        <v>0</v>
      </c>
    </row>
    <row r="15" spans="1:7" x14ac:dyDescent="0.2">
      <c r="A15" s="30" t="s">
        <v>24</v>
      </c>
      <c r="B15" s="25" t="s">
        <v>25</v>
      </c>
      <c r="C15" s="27">
        <v>10467</v>
      </c>
      <c r="D15" s="27" t="s">
        <v>5</v>
      </c>
      <c r="E15" s="32"/>
      <c r="F15" s="32"/>
      <c r="G15" s="33">
        <f t="shared" si="0"/>
        <v>0</v>
      </c>
    </row>
    <row r="16" spans="1:7" x14ac:dyDescent="0.2">
      <c r="A16" s="30" t="s">
        <v>26</v>
      </c>
      <c r="B16" s="25" t="s">
        <v>27</v>
      </c>
      <c r="C16" s="27">
        <v>46</v>
      </c>
      <c r="D16" s="27" t="s">
        <v>5</v>
      </c>
      <c r="E16" s="32"/>
      <c r="F16" s="32"/>
      <c r="G16" s="33">
        <f t="shared" si="0"/>
        <v>0</v>
      </c>
    </row>
    <row r="17" spans="1:7" x14ac:dyDescent="0.2">
      <c r="A17" s="30" t="s">
        <v>28</v>
      </c>
      <c r="B17" s="25" t="s">
        <v>29</v>
      </c>
      <c r="C17" s="27">
        <v>77</v>
      </c>
      <c r="D17" s="27" t="s">
        <v>5</v>
      </c>
      <c r="E17" s="32"/>
      <c r="F17" s="32"/>
      <c r="G17" s="33">
        <f t="shared" si="0"/>
        <v>0</v>
      </c>
    </row>
    <row r="18" spans="1:7" x14ac:dyDescent="0.2">
      <c r="A18" s="30" t="s">
        <v>30</v>
      </c>
      <c r="B18" s="25" t="s">
        <v>31</v>
      </c>
      <c r="C18" s="27">
        <v>8002</v>
      </c>
      <c r="D18" s="27" t="s">
        <v>32</v>
      </c>
      <c r="E18" s="32"/>
      <c r="F18" s="32"/>
      <c r="G18" s="33">
        <f t="shared" si="0"/>
        <v>0</v>
      </c>
    </row>
    <row r="19" spans="1:7" ht="25.5" x14ac:dyDescent="0.2">
      <c r="A19" s="30" t="s">
        <v>33</v>
      </c>
      <c r="B19" s="25" t="s">
        <v>34</v>
      </c>
      <c r="C19" s="27">
        <v>10487</v>
      </c>
      <c r="D19" s="27" t="s">
        <v>32</v>
      </c>
      <c r="E19" s="32"/>
      <c r="F19" s="32"/>
      <c r="G19" s="33">
        <f t="shared" si="0"/>
        <v>0</v>
      </c>
    </row>
    <row r="20" spans="1:7" ht="25.5" x14ac:dyDescent="0.2">
      <c r="A20" s="30" t="s">
        <v>35</v>
      </c>
      <c r="B20" s="25" t="s">
        <v>36</v>
      </c>
      <c r="C20" s="27">
        <v>6109</v>
      </c>
      <c r="D20" s="27" t="s">
        <v>32</v>
      </c>
      <c r="E20" s="32"/>
      <c r="F20" s="32"/>
      <c r="G20" s="33">
        <f t="shared" si="0"/>
        <v>0</v>
      </c>
    </row>
    <row r="21" spans="1:7" ht="25.5" x14ac:dyDescent="0.2">
      <c r="A21" s="30" t="s">
        <v>37</v>
      </c>
      <c r="B21" s="25" t="s">
        <v>38</v>
      </c>
      <c r="C21" s="27">
        <v>3439</v>
      </c>
      <c r="D21" s="27" t="s">
        <v>32</v>
      </c>
      <c r="E21" s="32"/>
      <c r="F21" s="32"/>
      <c r="G21" s="33">
        <f t="shared" si="0"/>
        <v>0</v>
      </c>
    </row>
    <row r="22" spans="1:7" x14ac:dyDescent="0.2">
      <c r="A22" s="30" t="s">
        <v>39</v>
      </c>
      <c r="B22" s="25" t="s">
        <v>40</v>
      </c>
      <c r="C22" s="27">
        <v>689</v>
      </c>
      <c r="D22" s="27" t="s">
        <v>32</v>
      </c>
      <c r="E22" s="32"/>
      <c r="F22" s="32"/>
      <c r="G22" s="33">
        <f t="shared" si="0"/>
        <v>0</v>
      </c>
    </row>
    <row r="23" spans="1:7" x14ac:dyDescent="0.2">
      <c r="A23" s="30" t="s">
        <v>41</v>
      </c>
      <c r="B23" s="25" t="s">
        <v>42</v>
      </c>
      <c r="C23" s="27">
        <v>1478</v>
      </c>
      <c r="D23" s="27" t="s">
        <v>32</v>
      </c>
      <c r="E23" s="32"/>
      <c r="F23" s="32"/>
      <c r="G23" s="33">
        <f t="shared" si="0"/>
        <v>0</v>
      </c>
    </row>
    <row r="24" spans="1:7" ht="25.5" x14ac:dyDescent="0.2">
      <c r="A24" s="30" t="s">
        <v>43</v>
      </c>
      <c r="B24" s="25" t="s">
        <v>44</v>
      </c>
      <c r="C24" s="27">
        <v>122</v>
      </c>
      <c r="D24" s="27" t="s">
        <v>45</v>
      </c>
      <c r="E24" s="32"/>
      <c r="F24" s="32"/>
      <c r="G24" s="33">
        <f t="shared" si="0"/>
        <v>0</v>
      </c>
    </row>
    <row r="25" spans="1:7" ht="25.5" x14ac:dyDescent="0.2">
      <c r="A25" s="30" t="s">
        <v>46</v>
      </c>
      <c r="B25" s="25" t="s">
        <v>47</v>
      </c>
      <c r="C25" s="27">
        <v>2032</v>
      </c>
      <c r="D25" s="27" t="s">
        <v>48</v>
      </c>
      <c r="E25" s="32"/>
      <c r="F25" s="32"/>
      <c r="G25" s="33">
        <f t="shared" si="0"/>
        <v>0</v>
      </c>
    </row>
    <row r="26" spans="1:7" x14ac:dyDescent="0.2">
      <c r="A26" s="30" t="s">
        <v>49</v>
      </c>
      <c r="B26" s="25" t="s">
        <v>50</v>
      </c>
      <c r="C26" s="27">
        <v>2243</v>
      </c>
      <c r="D26" s="27" t="s">
        <v>5</v>
      </c>
      <c r="E26" s="32"/>
      <c r="F26" s="32"/>
      <c r="G26" s="33">
        <f t="shared" si="0"/>
        <v>0</v>
      </c>
    </row>
    <row r="27" spans="1:7" ht="25.5" x14ac:dyDescent="0.2">
      <c r="A27" s="30" t="s">
        <v>51</v>
      </c>
      <c r="B27" s="25" t="s">
        <v>52</v>
      </c>
      <c r="C27" s="27">
        <v>1101</v>
      </c>
      <c r="D27" s="27" t="s">
        <v>5</v>
      </c>
      <c r="E27" s="32"/>
      <c r="F27" s="32"/>
      <c r="G27" s="33">
        <f t="shared" si="0"/>
        <v>0</v>
      </c>
    </row>
    <row r="28" spans="1:7" x14ac:dyDescent="0.2">
      <c r="A28" s="30" t="s">
        <v>53</v>
      </c>
      <c r="B28" s="25" t="s">
        <v>54</v>
      </c>
      <c r="C28" s="27">
        <v>1072</v>
      </c>
      <c r="D28" s="27" t="s">
        <v>5</v>
      </c>
      <c r="E28" s="32"/>
      <c r="F28" s="32"/>
      <c r="G28" s="33">
        <f t="shared" si="0"/>
        <v>0</v>
      </c>
    </row>
    <row r="29" spans="1:7" ht="25.5" x14ac:dyDescent="0.2">
      <c r="A29" s="30" t="s">
        <v>55</v>
      </c>
      <c r="B29" s="25" t="s">
        <v>56</v>
      </c>
      <c r="C29" s="27">
        <v>395</v>
      </c>
      <c r="D29" s="27" t="s">
        <v>5</v>
      </c>
      <c r="E29" s="32"/>
      <c r="F29" s="32"/>
      <c r="G29" s="33">
        <f t="shared" si="0"/>
        <v>0</v>
      </c>
    </row>
    <row r="30" spans="1:7" x14ac:dyDescent="0.2">
      <c r="A30" s="30" t="s">
        <v>57</v>
      </c>
      <c r="B30" s="25" t="s">
        <v>58</v>
      </c>
      <c r="C30" s="27">
        <v>1500</v>
      </c>
      <c r="D30" s="27" t="s">
        <v>5</v>
      </c>
      <c r="E30" s="32"/>
      <c r="F30" s="32"/>
      <c r="G30" s="33">
        <f t="shared" si="0"/>
        <v>0</v>
      </c>
    </row>
    <row r="31" spans="1:7" x14ac:dyDescent="0.2">
      <c r="A31" s="30" t="s">
        <v>59</v>
      </c>
      <c r="B31" s="25" t="s">
        <v>60</v>
      </c>
      <c r="C31" s="27">
        <v>801</v>
      </c>
      <c r="D31" s="27" t="s">
        <v>5</v>
      </c>
      <c r="E31" s="32"/>
      <c r="F31" s="32"/>
      <c r="G31" s="33">
        <f t="shared" si="0"/>
        <v>0</v>
      </c>
    </row>
    <row r="32" spans="1:7" x14ac:dyDescent="0.2">
      <c r="A32" s="30" t="s">
        <v>61</v>
      </c>
      <c r="B32" s="25" t="s">
        <v>62</v>
      </c>
      <c r="C32" s="27">
        <v>300</v>
      </c>
      <c r="D32" s="27" t="s">
        <v>5</v>
      </c>
      <c r="E32" s="32"/>
      <c r="F32" s="32"/>
      <c r="G32" s="33">
        <f t="shared" si="0"/>
        <v>0</v>
      </c>
    </row>
    <row r="33" spans="1:7" x14ac:dyDescent="0.2">
      <c r="A33" s="30" t="s">
        <v>63</v>
      </c>
      <c r="B33" s="25" t="s">
        <v>64</v>
      </c>
      <c r="C33" s="27">
        <v>14</v>
      </c>
      <c r="D33" s="27" t="s">
        <v>65</v>
      </c>
      <c r="E33" s="32"/>
      <c r="F33" s="32"/>
      <c r="G33" s="33">
        <f t="shared" si="0"/>
        <v>0</v>
      </c>
    </row>
    <row r="34" spans="1:7" x14ac:dyDescent="0.2">
      <c r="A34" s="30" t="s">
        <v>67</v>
      </c>
      <c r="B34" s="25" t="s">
        <v>68</v>
      </c>
      <c r="C34" s="27">
        <v>597</v>
      </c>
      <c r="D34" s="27" t="s">
        <v>5</v>
      </c>
      <c r="E34" s="32"/>
      <c r="F34" s="32"/>
      <c r="G34" s="33">
        <f t="shared" si="0"/>
        <v>0</v>
      </c>
    </row>
    <row r="35" spans="1:7" x14ac:dyDescent="0.2">
      <c r="A35" s="30" t="s">
        <v>69</v>
      </c>
      <c r="B35" s="25" t="s">
        <v>70</v>
      </c>
      <c r="C35" s="27">
        <v>86</v>
      </c>
      <c r="D35" s="27" t="s">
        <v>71</v>
      </c>
      <c r="E35" s="32"/>
      <c r="F35" s="32"/>
      <c r="G35" s="33">
        <f t="shared" si="0"/>
        <v>0</v>
      </c>
    </row>
    <row r="36" spans="1:7" x14ac:dyDescent="0.2">
      <c r="A36" s="30" t="s">
        <v>72</v>
      </c>
      <c r="B36" s="25" t="s">
        <v>73</v>
      </c>
      <c r="C36" s="27">
        <v>851</v>
      </c>
      <c r="D36" s="27" t="s">
        <v>74</v>
      </c>
      <c r="E36" s="32"/>
      <c r="F36" s="32"/>
      <c r="G36" s="33">
        <f t="shared" si="0"/>
        <v>0</v>
      </c>
    </row>
    <row r="37" spans="1:7" x14ac:dyDescent="0.2">
      <c r="A37" s="30" t="s">
        <v>75</v>
      </c>
      <c r="B37" s="25" t="s">
        <v>76</v>
      </c>
      <c r="C37" s="27">
        <v>28</v>
      </c>
      <c r="D37" s="27" t="s">
        <v>48</v>
      </c>
      <c r="E37" s="32"/>
      <c r="F37" s="32"/>
      <c r="G37" s="33">
        <f t="shared" si="0"/>
        <v>0</v>
      </c>
    </row>
    <row r="38" spans="1:7" ht="25.5" x14ac:dyDescent="0.2">
      <c r="A38" s="30" t="s">
        <v>77</v>
      </c>
      <c r="B38" s="25" t="s">
        <v>78</v>
      </c>
      <c r="C38" s="27">
        <v>147</v>
      </c>
      <c r="D38" s="27" t="s">
        <v>79</v>
      </c>
      <c r="E38" s="32"/>
      <c r="F38" s="32"/>
      <c r="G38" s="33">
        <f t="shared" si="0"/>
        <v>0</v>
      </c>
    </row>
    <row r="39" spans="1:7" ht="25.5" x14ac:dyDescent="0.2">
      <c r="A39" s="30" t="s">
        <v>80</v>
      </c>
      <c r="B39" s="25" t="s">
        <v>81</v>
      </c>
      <c r="C39" s="27">
        <v>500</v>
      </c>
      <c r="D39" s="27" t="s">
        <v>5</v>
      </c>
      <c r="E39" s="32"/>
      <c r="F39" s="32"/>
      <c r="G39" s="33">
        <f t="shared" si="0"/>
        <v>0</v>
      </c>
    </row>
    <row r="40" spans="1:7" x14ac:dyDescent="0.2">
      <c r="A40" s="30" t="s">
        <v>82</v>
      </c>
      <c r="B40" s="25" t="s">
        <v>83</v>
      </c>
      <c r="C40" s="27">
        <v>56</v>
      </c>
      <c r="D40" s="27" t="s">
        <v>5</v>
      </c>
      <c r="E40" s="32"/>
      <c r="F40" s="32"/>
      <c r="G40" s="33">
        <f t="shared" si="0"/>
        <v>0</v>
      </c>
    </row>
    <row r="41" spans="1:7" ht="25.5" x14ac:dyDescent="0.2">
      <c r="A41" s="30" t="s">
        <v>84</v>
      </c>
      <c r="B41" s="25" t="s">
        <v>85</v>
      </c>
      <c r="C41" s="27">
        <v>25</v>
      </c>
      <c r="D41" s="27" t="s">
        <v>5</v>
      </c>
      <c r="E41" s="32"/>
      <c r="F41" s="32"/>
      <c r="G41" s="33">
        <f t="shared" si="0"/>
        <v>0</v>
      </c>
    </row>
    <row r="42" spans="1:7" ht="25.5" x14ac:dyDescent="0.2">
      <c r="A42" s="30" t="s">
        <v>86</v>
      </c>
      <c r="B42" s="25" t="s">
        <v>1295</v>
      </c>
      <c r="C42" s="27">
        <v>355</v>
      </c>
      <c r="D42" s="27" t="s">
        <v>5</v>
      </c>
      <c r="E42" s="32"/>
      <c r="F42" s="32"/>
      <c r="G42" s="33">
        <f t="shared" si="0"/>
        <v>0</v>
      </c>
    </row>
    <row r="43" spans="1:7" ht="25.5" x14ac:dyDescent="0.2">
      <c r="A43" s="30" t="s">
        <v>87</v>
      </c>
      <c r="B43" s="25" t="s">
        <v>1215</v>
      </c>
      <c r="C43" s="27">
        <v>110</v>
      </c>
      <c r="D43" s="27" t="s">
        <v>5</v>
      </c>
      <c r="E43" s="32"/>
      <c r="F43" s="32"/>
      <c r="G43" s="33">
        <f t="shared" si="0"/>
        <v>0</v>
      </c>
    </row>
    <row r="44" spans="1:7" ht="25.5" x14ac:dyDescent="0.2">
      <c r="A44" s="30" t="s">
        <v>88</v>
      </c>
      <c r="B44" s="25" t="s">
        <v>89</v>
      </c>
      <c r="C44" s="27">
        <v>55</v>
      </c>
      <c r="D44" s="27" t="s">
        <v>5</v>
      </c>
      <c r="E44" s="32"/>
      <c r="F44" s="32"/>
      <c r="G44" s="33">
        <f t="shared" si="0"/>
        <v>0</v>
      </c>
    </row>
    <row r="45" spans="1:7" x14ac:dyDescent="0.2">
      <c r="A45" s="30" t="s">
        <v>90</v>
      </c>
      <c r="B45" s="25" t="s">
        <v>91</v>
      </c>
      <c r="C45" s="27">
        <v>86</v>
      </c>
      <c r="D45" s="27" t="s">
        <v>5</v>
      </c>
      <c r="E45" s="32"/>
      <c r="F45" s="32"/>
      <c r="G45" s="33">
        <f t="shared" si="0"/>
        <v>0</v>
      </c>
    </row>
    <row r="46" spans="1:7" x14ac:dyDescent="0.2">
      <c r="A46" s="30" t="s">
        <v>92</v>
      </c>
      <c r="B46" s="25" t="s">
        <v>93</v>
      </c>
      <c r="C46" s="27">
        <v>1750</v>
      </c>
      <c r="D46" s="27" t="s">
        <v>5</v>
      </c>
      <c r="E46" s="32"/>
      <c r="F46" s="32"/>
      <c r="G46" s="33">
        <f t="shared" si="0"/>
        <v>0</v>
      </c>
    </row>
    <row r="47" spans="1:7" x14ac:dyDescent="0.2">
      <c r="A47" s="30" t="s">
        <v>94</v>
      </c>
      <c r="B47" s="25" t="s">
        <v>95</v>
      </c>
      <c r="C47" s="27">
        <v>29030</v>
      </c>
      <c r="D47" s="27" t="s">
        <v>5</v>
      </c>
      <c r="E47" s="32"/>
      <c r="F47" s="32"/>
      <c r="G47" s="33">
        <f t="shared" si="0"/>
        <v>0</v>
      </c>
    </row>
    <row r="48" spans="1:7" x14ac:dyDescent="0.2">
      <c r="A48" s="30" t="s">
        <v>96</v>
      </c>
      <c r="B48" s="25" t="s">
        <v>97</v>
      </c>
      <c r="C48" s="27">
        <v>12575</v>
      </c>
      <c r="D48" s="27" t="s">
        <v>5</v>
      </c>
      <c r="E48" s="32"/>
      <c r="F48" s="32"/>
      <c r="G48" s="33">
        <f t="shared" si="0"/>
        <v>0</v>
      </c>
    </row>
    <row r="49" spans="1:7" x14ac:dyDescent="0.2">
      <c r="A49" s="30" t="s">
        <v>98</v>
      </c>
      <c r="B49" s="25" t="s">
        <v>99</v>
      </c>
      <c r="C49" s="27">
        <v>3480</v>
      </c>
      <c r="D49" s="27" t="s">
        <v>5</v>
      </c>
      <c r="E49" s="32"/>
      <c r="F49" s="32"/>
      <c r="G49" s="33">
        <f t="shared" si="0"/>
        <v>0</v>
      </c>
    </row>
    <row r="50" spans="1:7" ht="25.5" x14ac:dyDescent="0.2">
      <c r="A50" s="30" t="s">
        <v>102</v>
      </c>
      <c r="B50" s="25" t="s">
        <v>103</v>
      </c>
      <c r="C50" s="27">
        <v>320</v>
      </c>
      <c r="D50" s="27" t="s">
        <v>5</v>
      </c>
      <c r="E50" s="32"/>
      <c r="F50" s="32"/>
      <c r="G50" s="33">
        <f t="shared" si="0"/>
        <v>0</v>
      </c>
    </row>
    <row r="51" spans="1:7" ht="76.5" x14ac:dyDescent="0.2">
      <c r="A51" s="30" t="s">
        <v>104</v>
      </c>
      <c r="B51" s="25" t="s">
        <v>105</v>
      </c>
      <c r="C51" s="27">
        <v>6000</v>
      </c>
      <c r="D51" s="27" t="s">
        <v>5</v>
      </c>
      <c r="E51" s="32"/>
      <c r="F51" s="32"/>
      <c r="G51" s="33">
        <f t="shared" si="0"/>
        <v>0</v>
      </c>
    </row>
    <row r="52" spans="1:7" x14ac:dyDescent="0.2">
      <c r="A52" s="30" t="s">
        <v>106</v>
      </c>
      <c r="B52" s="25" t="s">
        <v>107</v>
      </c>
      <c r="C52" s="27">
        <v>3932</v>
      </c>
      <c r="D52" s="27" t="s">
        <v>5</v>
      </c>
      <c r="E52" s="32"/>
      <c r="F52" s="32"/>
      <c r="G52" s="33">
        <f t="shared" si="0"/>
        <v>0</v>
      </c>
    </row>
    <row r="53" spans="1:7" x14ac:dyDescent="0.2">
      <c r="A53" s="30" t="s">
        <v>108</v>
      </c>
      <c r="B53" s="25" t="s">
        <v>1210</v>
      </c>
      <c r="C53" s="27">
        <v>130</v>
      </c>
      <c r="D53" s="27" t="s">
        <v>5</v>
      </c>
      <c r="E53" s="32"/>
      <c r="F53" s="32"/>
      <c r="G53" s="33">
        <f t="shared" si="0"/>
        <v>0</v>
      </c>
    </row>
    <row r="54" spans="1:7" x14ac:dyDescent="0.2">
      <c r="A54" s="30" t="s">
        <v>109</v>
      </c>
      <c r="B54" s="25" t="s">
        <v>110</v>
      </c>
      <c r="C54" s="27">
        <v>109</v>
      </c>
      <c r="D54" s="27" t="s">
        <v>5</v>
      </c>
      <c r="E54" s="32"/>
      <c r="F54" s="32"/>
      <c r="G54" s="33">
        <f t="shared" si="0"/>
        <v>0</v>
      </c>
    </row>
    <row r="55" spans="1:7" x14ac:dyDescent="0.2">
      <c r="A55" s="30" t="s">
        <v>111</v>
      </c>
      <c r="B55" s="25" t="s">
        <v>1245</v>
      </c>
      <c r="C55" s="27">
        <v>658</v>
      </c>
      <c r="D55" s="27" t="s">
        <v>5</v>
      </c>
      <c r="E55" s="32"/>
      <c r="F55" s="32"/>
      <c r="G55" s="33">
        <f t="shared" si="0"/>
        <v>0</v>
      </c>
    </row>
    <row r="56" spans="1:7" x14ac:dyDescent="0.2">
      <c r="A56" s="30" t="s">
        <v>112</v>
      </c>
      <c r="B56" s="25" t="s">
        <v>113</v>
      </c>
      <c r="C56" s="27">
        <v>19631</v>
      </c>
      <c r="D56" s="27" t="s">
        <v>5</v>
      </c>
      <c r="E56" s="32"/>
      <c r="F56" s="32"/>
      <c r="G56" s="33">
        <f t="shared" si="0"/>
        <v>0</v>
      </c>
    </row>
    <row r="57" spans="1:7" x14ac:dyDescent="0.2">
      <c r="A57" s="30" t="s">
        <v>114</v>
      </c>
      <c r="B57" s="25" t="s">
        <v>1246</v>
      </c>
      <c r="C57" s="27">
        <v>187</v>
      </c>
      <c r="D57" s="27" t="s">
        <v>5</v>
      </c>
      <c r="E57" s="32"/>
      <c r="F57" s="32"/>
      <c r="G57" s="33">
        <f t="shared" si="0"/>
        <v>0</v>
      </c>
    </row>
    <row r="58" spans="1:7" x14ac:dyDescent="0.2">
      <c r="A58" s="30" t="s">
        <v>115</v>
      </c>
      <c r="B58" s="25" t="s">
        <v>116</v>
      </c>
      <c r="C58" s="27">
        <v>25</v>
      </c>
      <c r="D58" s="27" t="s">
        <v>5</v>
      </c>
      <c r="E58" s="32"/>
      <c r="F58" s="32"/>
      <c r="G58" s="33">
        <f t="shared" si="0"/>
        <v>0</v>
      </c>
    </row>
    <row r="59" spans="1:7" x14ac:dyDescent="0.2">
      <c r="A59" s="30" t="s">
        <v>117</v>
      </c>
      <c r="B59" s="25" t="s">
        <v>118</v>
      </c>
      <c r="C59" s="27">
        <v>64</v>
      </c>
      <c r="D59" s="27" t="s">
        <v>5</v>
      </c>
      <c r="E59" s="32"/>
      <c r="F59" s="32"/>
      <c r="G59" s="33">
        <f t="shared" si="0"/>
        <v>0</v>
      </c>
    </row>
    <row r="60" spans="1:7" x14ac:dyDescent="0.2">
      <c r="A60" s="30" t="s">
        <v>119</v>
      </c>
      <c r="B60" s="25" t="s">
        <v>120</v>
      </c>
      <c r="C60" s="27">
        <v>50448</v>
      </c>
      <c r="D60" s="27" t="s">
        <v>5</v>
      </c>
      <c r="E60" s="32"/>
      <c r="F60" s="32"/>
      <c r="G60" s="33">
        <f t="shared" si="0"/>
        <v>0</v>
      </c>
    </row>
    <row r="61" spans="1:7" x14ac:dyDescent="0.2">
      <c r="A61" s="30" t="s">
        <v>121</v>
      </c>
      <c r="B61" s="25" t="s">
        <v>122</v>
      </c>
      <c r="C61" s="27">
        <v>11383</v>
      </c>
      <c r="D61" s="27" t="s">
        <v>5</v>
      </c>
      <c r="E61" s="32"/>
      <c r="F61" s="32"/>
      <c r="G61" s="33">
        <f t="shared" si="0"/>
        <v>0</v>
      </c>
    </row>
    <row r="62" spans="1:7" x14ac:dyDescent="0.2">
      <c r="A62" s="30" t="s">
        <v>123</v>
      </c>
      <c r="B62" s="25" t="s">
        <v>124</v>
      </c>
      <c r="C62" s="27">
        <v>4362</v>
      </c>
      <c r="D62" s="27" t="s">
        <v>5</v>
      </c>
      <c r="E62" s="32"/>
      <c r="F62" s="32"/>
      <c r="G62" s="33">
        <f t="shared" si="0"/>
        <v>0</v>
      </c>
    </row>
    <row r="63" spans="1:7" x14ac:dyDescent="0.2">
      <c r="A63" s="30" t="s">
        <v>125</v>
      </c>
      <c r="B63" s="25" t="s">
        <v>126</v>
      </c>
      <c r="C63" s="27">
        <v>2096</v>
      </c>
      <c r="D63" s="27" t="s">
        <v>5</v>
      </c>
      <c r="E63" s="32"/>
      <c r="F63" s="32"/>
      <c r="G63" s="33">
        <f t="shared" si="0"/>
        <v>0</v>
      </c>
    </row>
    <row r="64" spans="1:7" x14ac:dyDescent="0.2">
      <c r="A64" s="30" t="s">
        <v>127</v>
      </c>
      <c r="B64" s="25" t="s">
        <v>128</v>
      </c>
      <c r="C64" s="27">
        <v>9668</v>
      </c>
      <c r="D64" s="27" t="s">
        <v>5</v>
      </c>
      <c r="E64" s="32"/>
      <c r="F64" s="32"/>
      <c r="G64" s="33">
        <f t="shared" si="0"/>
        <v>0</v>
      </c>
    </row>
    <row r="65" spans="1:7" x14ac:dyDescent="0.2">
      <c r="A65" s="30" t="s">
        <v>129</v>
      </c>
      <c r="B65" s="25" t="s">
        <v>130</v>
      </c>
      <c r="C65" s="27">
        <v>2541</v>
      </c>
      <c r="D65" s="27" t="s">
        <v>5</v>
      </c>
      <c r="E65" s="32"/>
      <c r="F65" s="32"/>
      <c r="G65" s="33">
        <f t="shared" si="0"/>
        <v>0</v>
      </c>
    </row>
    <row r="66" spans="1:7" ht="25.5" x14ac:dyDescent="0.2">
      <c r="A66" s="30" t="s">
        <v>131</v>
      </c>
      <c r="B66" s="25" t="s">
        <v>1217</v>
      </c>
      <c r="C66" s="27">
        <v>41050</v>
      </c>
      <c r="D66" s="27" t="s">
        <v>5</v>
      </c>
      <c r="E66" s="32"/>
      <c r="F66" s="32"/>
      <c r="G66" s="33">
        <f t="shared" si="0"/>
        <v>0</v>
      </c>
    </row>
    <row r="67" spans="1:7" x14ac:dyDescent="0.2">
      <c r="A67" s="30" t="s">
        <v>132</v>
      </c>
      <c r="B67" s="25" t="s">
        <v>1300</v>
      </c>
      <c r="C67" s="27">
        <v>20</v>
      </c>
      <c r="D67" s="27" t="s">
        <v>5</v>
      </c>
      <c r="E67" s="32"/>
      <c r="F67" s="32"/>
      <c r="G67" s="33">
        <f t="shared" si="0"/>
        <v>0</v>
      </c>
    </row>
    <row r="68" spans="1:7" x14ac:dyDescent="0.2">
      <c r="A68" s="30" t="s">
        <v>133</v>
      </c>
      <c r="B68" s="25" t="s">
        <v>134</v>
      </c>
      <c r="C68" s="27">
        <v>54408</v>
      </c>
      <c r="D68" s="27" t="s">
        <v>5</v>
      </c>
      <c r="E68" s="32"/>
      <c r="F68" s="32"/>
      <c r="G68" s="33">
        <f t="shared" si="0"/>
        <v>0</v>
      </c>
    </row>
    <row r="69" spans="1:7" x14ac:dyDescent="0.2">
      <c r="A69" s="30" t="s">
        <v>135</v>
      </c>
      <c r="B69" s="25" t="s">
        <v>136</v>
      </c>
      <c r="C69" s="27">
        <v>640</v>
      </c>
      <c r="D69" s="27" t="s">
        <v>5</v>
      </c>
      <c r="E69" s="32"/>
      <c r="F69" s="32"/>
      <c r="G69" s="33">
        <f t="shared" si="0"/>
        <v>0</v>
      </c>
    </row>
    <row r="70" spans="1:7" x14ac:dyDescent="0.2">
      <c r="A70" s="30" t="s">
        <v>137</v>
      </c>
      <c r="B70" s="25" t="s">
        <v>138</v>
      </c>
      <c r="C70" s="27">
        <v>375</v>
      </c>
      <c r="D70" s="27" t="s">
        <v>5</v>
      </c>
      <c r="E70" s="32"/>
      <c r="F70" s="32"/>
      <c r="G70" s="33">
        <f t="shared" ref="G70:G132" si="1">ROUND((C70*F70),2)</f>
        <v>0</v>
      </c>
    </row>
    <row r="71" spans="1:7" x14ac:dyDescent="0.2">
      <c r="A71" s="30" t="s">
        <v>139</v>
      </c>
      <c r="B71" s="25" t="s">
        <v>140</v>
      </c>
      <c r="C71" s="27">
        <v>423</v>
      </c>
      <c r="D71" s="27" t="s">
        <v>5</v>
      </c>
      <c r="E71" s="32"/>
      <c r="F71" s="32"/>
      <c r="G71" s="33">
        <f t="shared" si="1"/>
        <v>0</v>
      </c>
    </row>
    <row r="72" spans="1:7" x14ac:dyDescent="0.2">
      <c r="A72" s="30" t="s">
        <v>141</v>
      </c>
      <c r="B72" s="25" t="s">
        <v>142</v>
      </c>
      <c r="C72" s="27">
        <v>373</v>
      </c>
      <c r="D72" s="27" t="s">
        <v>5</v>
      </c>
      <c r="E72" s="32"/>
      <c r="F72" s="32"/>
      <c r="G72" s="33">
        <f t="shared" si="1"/>
        <v>0</v>
      </c>
    </row>
    <row r="73" spans="1:7" x14ac:dyDescent="0.2">
      <c r="A73" s="30" t="s">
        <v>143</v>
      </c>
      <c r="B73" s="25" t="s">
        <v>144</v>
      </c>
      <c r="C73" s="27">
        <v>438</v>
      </c>
      <c r="D73" s="27" t="s">
        <v>5</v>
      </c>
      <c r="E73" s="32"/>
      <c r="F73" s="32"/>
      <c r="G73" s="33">
        <f t="shared" si="1"/>
        <v>0</v>
      </c>
    </row>
    <row r="74" spans="1:7" x14ac:dyDescent="0.2">
      <c r="A74" s="30" t="s">
        <v>145</v>
      </c>
      <c r="B74" s="25" t="s">
        <v>146</v>
      </c>
      <c r="C74" s="27">
        <v>52</v>
      </c>
      <c r="D74" s="27" t="s">
        <v>5</v>
      </c>
      <c r="E74" s="32"/>
      <c r="F74" s="32"/>
      <c r="G74" s="33">
        <f t="shared" si="1"/>
        <v>0</v>
      </c>
    </row>
    <row r="75" spans="1:7" x14ac:dyDescent="0.2">
      <c r="A75" s="30" t="s">
        <v>147</v>
      </c>
      <c r="B75" s="25" t="s">
        <v>148</v>
      </c>
      <c r="C75" s="27">
        <v>1635</v>
      </c>
      <c r="D75" s="27" t="s">
        <v>5</v>
      </c>
      <c r="E75" s="32"/>
      <c r="F75" s="32"/>
      <c r="G75" s="33">
        <f t="shared" si="1"/>
        <v>0</v>
      </c>
    </row>
    <row r="76" spans="1:7" x14ac:dyDescent="0.2">
      <c r="A76" s="30" t="s">
        <v>149</v>
      </c>
      <c r="B76" s="25" t="s">
        <v>150</v>
      </c>
      <c r="C76" s="27">
        <v>87920</v>
      </c>
      <c r="D76" s="27" t="s">
        <v>5</v>
      </c>
      <c r="E76" s="32"/>
      <c r="F76" s="32"/>
      <c r="G76" s="33">
        <f t="shared" si="1"/>
        <v>0</v>
      </c>
    </row>
    <row r="77" spans="1:7" x14ac:dyDescent="0.2">
      <c r="A77" s="30" t="s">
        <v>153</v>
      </c>
      <c r="B77" s="25" t="s">
        <v>154</v>
      </c>
      <c r="C77" s="27">
        <v>225</v>
      </c>
      <c r="D77" s="27" t="s">
        <v>5</v>
      </c>
      <c r="E77" s="32"/>
      <c r="F77" s="32"/>
      <c r="G77" s="33">
        <f t="shared" si="1"/>
        <v>0</v>
      </c>
    </row>
    <row r="78" spans="1:7" x14ac:dyDescent="0.2">
      <c r="A78" s="30" t="s">
        <v>155</v>
      </c>
      <c r="B78" s="25" t="s">
        <v>1288</v>
      </c>
      <c r="C78" s="27">
        <v>100</v>
      </c>
      <c r="D78" s="27" t="s">
        <v>5</v>
      </c>
      <c r="E78" s="32"/>
      <c r="F78" s="32"/>
      <c r="G78" s="33">
        <f t="shared" si="1"/>
        <v>0</v>
      </c>
    </row>
    <row r="79" spans="1:7" x14ac:dyDescent="0.2">
      <c r="A79" s="30" t="s">
        <v>156</v>
      </c>
      <c r="B79" s="25" t="s">
        <v>157</v>
      </c>
      <c r="C79" s="27">
        <v>1039</v>
      </c>
      <c r="D79" s="27" t="s">
        <v>5</v>
      </c>
      <c r="E79" s="32"/>
      <c r="F79" s="32"/>
      <c r="G79" s="33">
        <f t="shared" si="1"/>
        <v>0</v>
      </c>
    </row>
    <row r="80" spans="1:7" x14ac:dyDescent="0.2">
      <c r="A80" s="30" t="s">
        <v>158</v>
      </c>
      <c r="B80" s="25" t="s">
        <v>159</v>
      </c>
      <c r="C80" s="27">
        <v>605</v>
      </c>
      <c r="D80" s="27" t="s">
        <v>5</v>
      </c>
      <c r="E80" s="32"/>
      <c r="F80" s="32"/>
      <c r="G80" s="33">
        <f t="shared" si="1"/>
        <v>0</v>
      </c>
    </row>
    <row r="81" spans="1:7" x14ac:dyDescent="0.2">
      <c r="A81" s="30" t="s">
        <v>160</v>
      </c>
      <c r="B81" s="25" t="s">
        <v>161</v>
      </c>
      <c r="C81" s="27">
        <v>254</v>
      </c>
      <c r="D81" s="27" t="s">
        <v>5</v>
      </c>
      <c r="E81" s="32"/>
      <c r="F81" s="32"/>
      <c r="G81" s="33">
        <f t="shared" si="1"/>
        <v>0</v>
      </c>
    </row>
    <row r="82" spans="1:7" x14ac:dyDescent="0.2">
      <c r="A82" s="30" t="s">
        <v>162</v>
      </c>
      <c r="B82" s="25" t="s">
        <v>163</v>
      </c>
      <c r="C82" s="27">
        <v>88</v>
      </c>
      <c r="D82" s="27" t="s">
        <v>5</v>
      </c>
      <c r="E82" s="32"/>
      <c r="F82" s="32"/>
      <c r="G82" s="33">
        <f t="shared" si="1"/>
        <v>0</v>
      </c>
    </row>
    <row r="83" spans="1:7" x14ac:dyDescent="0.2">
      <c r="A83" s="30" t="s">
        <v>164</v>
      </c>
      <c r="B83" s="25" t="s">
        <v>165</v>
      </c>
      <c r="C83" s="27">
        <v>194</v>
      </c>
      <c r="D83" s="27" t="s">
        <v>5</v>
      </c>
      <c r="E83" s="32"/>
      <c r="F83" s="32"/>
      <c r="G83" s="33">
        <f t="shared" si="1"/>
        <v>0</v>
      </c>
    </row>
    <row r="84" spans="1:7" x14ac:dyDescent="0.2">
      <c r="A84" s="30" t="s">
        <v>166</v>
      </c>
      <c r="B84" s="25" t="s">
        <v>167</v>
      </c>
      <c r="C84" s="27">
        <v>138</v>
      </c>
      <c r="D84" s="27" t="s">
        <v>5</v>
      </c>
      <c r="E84" s="32"/>
      <c r="F84" s="32"/>
      <c r="G84" s="33">
        <f t="shared" si="1"/>
        <v>0</v>
      </c>
    </row>
    <row r="85" spans="1:7" x14ac:dyDescent="0.2">
      <c r="A85" s="30" t="s">
        <v>168</v>
      </c>
      <c r="B85" s="25" t="s">
        <v>1242</v>
      </c>
      <c r="C85" s="27">
        <v>15</v>
      </c>
      <c r="D85" s="27" t="s">
        <v>5</v>
      </c>
      <c r="E85" s="32"/>
      <c r="F85" s="32"/>
      <c r="G85" s="33">
        <f t="shared" si="1"/>
        <v>0</v>
      </c>
    </row>
    <row r="86" spans="1:7" x14ac:dyDescent="0.2">
      <c r="A86" s="30" t="s">
        <v>169</v>
      </c>
      <c r="B86" s="25" t="s">
        <v>170</v>
      </c>
      <c r="C86" s="27">
        <v>116</v>
      </c>
      <c r="D86" s="27" t="s">
        <v>5</v>
      </c>
      <c r="E86" s="32"/>
      <c r="F86" s="32"/>
      <c r="G86" s="33">
        <f t="shared" si="1"/>
        <v>0</v>
      </c>
    </row>
    <row r="87" spans="1:7" x14ac:dyDescent="0.2">
      <c r="A87" s="30" t="s">
        <v>171</v>
      </c>
      <c r="B87" s="25" t="s">
        <v>172</v>
      </c>
      <c r="C87" s="27">
        <v>964</v>
      </c>
      <c r="D87" s="27" t="s">
        <v>5</v>
      </c>
      <c r="E87" s="32"/>
      <c r="F87" s="32"/>
      <c r="G87" s="33">
        <f t="shared" si="1"/>
        <v>0</v>
      </c>
    </row>
    <row r="88" spans="1:7" x14ac:dyDescent="0.2">
      <c r="A88" s="30" t="s">
        <v>173</v>
      </c>
      <c r="B88" s="25" t="s">
        <v>174</v>
      </c>
      <c r="C88" s="27">
        <v>547</v>
      </c>
      <c r="D88" s="27" t="s">
        <v>5</v>
      </c>
      <c r="E88" s="32"/>
      <c r="F88" s="32"/>
      <c r="G88" s="33">
        <f t="shared" si="1"/>
        <v>0</v>
      </c>
    </row>
    <row r="89" spans="1:7" x14ac:dyDescent="0.2">
      <c r="A89" s="30" t="s">
        <v>175</v>
      </c>
      <c r="B89" s="25" t="s">
        <v>176</v>
      </c>
      <c r="C89" s="27">
        <v>188</v>
      </c>
      <c r="D89" s="27" t="s">
        <v>5</v>
      </c>
      <c r="E89" s="32"/>
      <c r="F89" s="32"/>
      <c r="G89" s="33">
        <f t="shared" si="1"/>
        <v>0</v>
      </c>
    </row>
    <row r="90" spans="1:7" x14ac:dyDescent="0.2">
      <c r="A90" s="30" t="s">
        <v>177</v>
      </c>
      <c r="B90" s="25" t="s">
        <v>178</v>
      </c>
      <c r="C90" s="27">
        <v>75</v>
      </c>
      <c r="D90" s="27" t="s">
        <v>5</v>
      </c>
      <c r="E90" s="32"/>
      <c r="F90" s="32"/>
      <c r="G90" s="33">
        <f t="shared" si="1"/>
        <v>0</v>
      </c>
    </row>
    <row r="91" spans="1:7" x14ac:dyDescent="0.2">
      <c r="A91" s="30" t="s">
        <v>179</v>
      </c>
      <c r="B91" s="25" t="s">
        <v>1211</v>
      </c>
      <c r="C91" s="27">
        <v>10769</v>
      </c>
      <c r="D91" s="27" t="s">
        <v>5</v>
      </c>
      <c r="E91" s="32"/>
      <c r="F91" s="32"/>
      <c r="G91" s="33">
        <f t="shared" si="1"/>
        <v>0</v>
      </c>
    </row>
    <row r="92" spans="1:7" x14ac:dyDescent="0.2">
      <c r="A92" s="30" t="s">
        <v>180</v>
      </c>
      <c r="B92" s="25" t="s">
        <v>1225</v>
      </c>
      <c r="C92" s="27">
        <v>15</v>
      </c>
      <c r="D92" s="27" t="s">
        <v>48</v>
      </c>
      <c r="E92" s="32"/>
      <c r="F92" s="32"/>
      <c r="G92" s="33">
        <f t="shared" si="1"/>
        <v>0</v>
      </c>
    </row>
    <row r="93" spans="1:7" ht="25.5" x14ac:dyDescent="0.2">
      <c r="A93" s="30" t="s">
        <v>181</v>
      </c>
      <c r="B93" s="25" t="s">
        <v>182</v>
      </c>
      <c r="C93" s="27">
        <v>150</v>
      </c>
      <c r="D93" s="27" t="s">
        <v>5</v>
      </c>
      <c r="E93" s="32"/>
      <c r="F93" s="32"/>
      <c r="G93" s="33">
        <f t="shared" si="1"/>
        <v>0</v>
      </c>
    </row>
    <row r="94" spans="1:7" x14ac:dyDescent="0.2">
      <c r="A94" s="30" t="s">
        <v>183</v>
      </c>
      <c r="B94" s="25" t="s">
        <v>184</v>
      </c>
      <c r="C94" s="27">
        <v>125</v>
      </c>
      <c r="D94" s="27" t="s">
        <v>5</v>
      </c>
      <c r="E94" s="32"/>
      <c r="F94" s="32"/>
      <c r="G94" s="33">
        <f t="shared" si="1"/>
        <v>0</v>
      </c>
    </row>
    <row r="95" spans="1:7" x14ac:dyDescent="0.2">
      <c r="A95" s="30" t="s">
        <v>185</v>
      </c>
      <c r="B95" s="25" t="s">
        <v>186</v>
      </c>
      <c r="C95" s="27">
        <v>278</v>
      </c>
      <c r="D95" s="27" t="s">
        <v>5</v>
      </c>
      <c r="E95" s="32"/>
      <c r="F95" s="32"/>
      <c r="G95" s="33">
        <f t="shared" si="1"/>
        <v>0</v>
      </c>
    </row>
    <row r="96" spans="1:7" x14ac:dyDescent="0.2">
      <c r="A96" s="30" t="s">
        <v>187</v>
      </c>
      <c r="B96" s="25" t="s">
        <v>188</v>
      </c>
      <c r="C96" s="27">
        <v>323</v>
      </c>
      <c r="D96" s="27" t="s">
        <v>5</v>
      </c>
      <c r="E96" s="32"/>
      <c r="F96" s="32"/>
      <c r="G96" s="33">
        <f t="shared" si="1"/>
        <v>0</v>
      </c>
    </row>
    <row r="97" spans="1:7" ht="25.5" x14ac:dyDescent="0.2">
      <c r="A97" s="30" t="s">
        <v>189</v>
      </c>
      <c r="B97" s="25" t="s">
        <v>190</v>
      </c>
      <c r="C97" s="27">
        <v>90</v>
      </c>
      <c r="D97" s="27" t="s">
        <v>5</v>
      </c>
      <c r="E97" s="32"/>
      <c r="F97" s="32"/>
      <c r="G97" s="33">
        <f t="shared" si="1"/>
        <v>0</v>
      </c>
    </row>
    <row r="98" spans="1:7" x14ac:dyDescent="0.2">
      <c r="A98" s="30" t="s">
        <v>191</v>
      </c>
      <c r="B98" s="25" t="s">
        <v>192</v>
      </c>
      <c r="C98" s="27">
        <v>76</v>
      </c>
      <c r="D98" s="27" t="s">
        <v>5</v>
      </c>
      <c r="E98" s="32"/>
      <c r="F98" s="32"/>
      <c r="G98" s="33">
        <f t="shared" si="1"/>
        <v>0</v>
      </c>
    </row>
    <row r="99" spans="1:7" x14ac:dyDescent="0.2">
      <c r="A99" s="30" t="s">
        <v>193</v>
      </c>
      <c r="B99" s="25" t="s">
        <v>194</v>
      </c>
      <c r="C99" s="27">
        <v>209</v>
      </c>
      <c r="D99" s="27" t="s">
        <v>5</v>
      </c>
      <c r="E99" s="32"/>
      <c r="F99" s="32"/>
      <c r="G99" s="33">
        <f t="shared" si="1"/>
        <v>0</v>
      </c>
    </row>
    <row r="100" spans="1:7" x14ac:dyDescent="0.2">
      <c r="A100" s="30" t="s">
        <v>195</v>
      </c>
      <c r="B100" s="25" t="s">
        <v>196</v>
      </c>
      <c r="C100" s="27">
        <v>1933</v>
      </c>
      <c r="D100" s="27" t="s">
        <v>5</v>
      </c>
      <c r="E100" s="32"/>
      <c r="F100" s="32"/>
      <c r="G100" s="33">
        <f t="shared" si="1"/>
        <v>0</v>
      </c>
    </row>
    <row r="101" spans="1:7" x14ac:dyDescent="0.2">
      <c r="A101" s="30" t="s">
        <v>197</v>
      </c>
      <c r="B101" s="25" t="s">
        <v>198</v>
      </c>
      <c r="C101" s="27">
        <v>11072</v>
      </c>
      <c r="D101" s="27" t="s">
        <v>5</v>
      </c>
      <c r="E101" s="32"/>
      <c r="F101" s="32"/>
      <c r="G101" s="33">
        <f t="shared" si="1"/>
        <v>0</v>
      </c>
    </row>
    <row r="102" spans="1:7" x14ac:dyDescent="0.2">
      <c r="A102" s="30" t="s">
        <v>199</v>
      </c>
      <c r="B102" s="25" t="s">
        <v>200</v>
      </c>
      <c r="C102" s="27">
        <v>2785</v>
      </c>
      <c r="D102" s="27" t="s">
        <v>5</v>
      </c>
      <c r="E102" s="32"/>
      <c r="F102" s="32"/>
      <c r="G102" s="33">
        <f t="shared" si="1"/>
        <v>0</v>
      </c>
    </row>
    <row r="103" spans="1:7" x14ac:dyDescent="0.2">
      <c r="A103" s="30" t="s">
        <v>201</v>
      </c>
      <c r="B103" s="25" t="s">
        <v>202</v>
      </c>
      <c r="C103" s="27">
        <v>450</v>
      </c>
      <c r="D103" s="27" t="s">
        <v>5</v>
      </c>
      <c r="E103" s="32"/>
      <c r="F103" s="32"/>
      <c r="G103" s="33">
        <f t="shared" si="1"/>
        <v>0</v>
      </c>
    </row>
    <row r="104" spans="1:7" x14ac:dyDescent="0.2">
      <c r="A104" s="30" t="s">
        <v>203</v>
      </c>
      <c r="B104" s="25" t="s">
        <v>204</v>
      </c>
      <c r="C104" s="27">
        <v>4631</v>
      </c>
      <c r="D104" s="27" t="s">
        <v>5</v>
      </c>
      <c r="E104" s="32"/>
      <c r="F104" s="32"/>
      <c r="G104" s="33">
        <f t="shared" si="1"/>
        <v>0</v>
      </c>
    </row>
    <row r="105" spans="1:7" x14ac:dyDescent="0.2">
      <c r="A105" s="30" t="s">
        <v>205</v>
      </c>
      <c r="B105" s="25" t="s">
        <v>206</v>
      </c>
      <c r="C105" s="27">
        <v>4519</v>
      </c>
      <c r="D105" s="27" t="s">
        <v>5</v>
      </c>
      <c r="E105" s="32"/>
      <c r="F105" s="32"/>
      <c r="G105" s="33">
        <f t="shared" si="1"/>
        <v>0</v>
      </c>
    </row>
    <row r="106" spans="1:7" x14ac:dyDescent="0.2">
      <c r="A106" s="30" t="s">
        <v>207</v>
      </c>
      <c r="B106" s="25" t="s">
        <v>208</v>
      </c>
      <c r="C106" s="27">
        <v>4073</v>
      </c>
      <c r="D106" s="27" t="s">
        <v>5</v>
      </c>
      <c r="E106" s="32"/>
      <c r="F106" s="32"/>
      <c r="G106" s="33">
        <f t="shared" si="1"/>
        <v>0</v>
      </c>
    </row>
    <row r="107" spans="1:7" x14ac:dyDescent="0.2">
      <c r="A107" s="30" t="s">
        <v>209</v>
      </c>
      <c r="B107" s="25" t="s">
        <v>210</v>
      </c>
      <c r="C107" s="27">
        <v>119013</v>
      </c>
      <c r="D107" s="27" t="s">
        <v>5</v>
      </c>
      <c r="E107" s="32"/>
      <c r="F107" s="32"/>
      <c r="G107" s="33">
        <f t="shared" si="1"/>
        <v>0</v>
      </c>
    </row>
    <row r="108" spans="1:7" x14ac:dyDescent="0.2">
      <c r="A108" s="30" t="s">
        <v>211</v>
      </c>
      <c r="B108" s="25" t="s">
        <v>1213</v>
      </c>
      <c r="C108" s="27">
        <v>4549</v>
      </c>
      <c r="D108" s="27" t="s">
        <v>5</v>
      </c>
      <c r="E108" s="32"/>
      <c r="F108" s="32"/>
      <c r="G108" s="33">
        <f t="shared" si="1"/>
        <v>0</v>
      </c>
    </row>
    <row r="109" spans="1:7" x14ac:dyDescent="0.2">
      <c r="A109" s="30" t="s">
        <v>212</v>
      </c>
      <c r="B109" s="25" t="s">
        <v>213</v>
      </c>
      <c r="C109" s="27">
        <v>82946</v>
      </c>
      <c r="D109" s="27" t="s">
        <v>5</v>
      </c>
      <c r="E109" s="32"/>
      <c r="F109" s="32"/>
      <c r="G109" s="33">
        <f t="shared" si="1"/>
        <v>0</v>
      </c>
    </row>
    <row r="110" spans="1:7" ht="38.25" x14ac:dyDescent="0.2">
      <c r="A110" s="30" t="s">
        <v>214</v>
      </c>
      <c r="B110" s="25" t="s">
        <v>215</v>
      </c>
      <c r="C110" s="27">
        <v>31000</v>
      </c>
      <c r="D110" s="27" t="s">
        <v>5</v>
      </c>
      <c r="E110" s="32"/>
      <c r="F110" s="32"/>
      <c r="G110" s="33">
        <f t="shared" si="1"/>
        <v>0</v>
      </c>
    </row>
    <row r="111" spans="1:7" ht="38.25" x14ac:dyDescent="0.2">
      <c r="A111" s="30" t="s">
        <v>216</v>
      </c>
      <c r="B111" s="25" t="s">
        <v>217</v>
      </c>
      <c r="C111" s="27">
        <v>10000</v>
      </c>
      <c r="D111" s="27" t="s">
        <v>5</v>
      </c>
      <c r="E111" s="32"/>
      <c r="F111" s="32"/>
      <c r="G111" s="33">
        <f t="shared" si="1"/>
        <v>0</v>
      </c>
    </row>
    <row r="112" spans="1:7" x14ac:dyDescent="0.2">
      <c r="A112" s="30" t="s">
        <v>218</v>
      </c>
      <c r="B112" s="25" t="s">
        <v>219</v>
      </c>
      <c r="C112" s="27">
        <v>144125</v>
      </c>
      <c r="D112" s="27" t="s">
        <v>5</v>
      </c>
      <c r="E112" s="32"/>
      <c r="F112" s="32"/>
      <c r="G112" s="33">
        <f t="shared" si="1"/>
        <v>0</v>
      </c>
    </row>
    <row r="113" spans="1:7" x14ac:dyDescent="0.2">
      <c r="A113" s="30" t="s">
        <v>220</v>
      </c>
      <c r="B113" s="25" t="s">
        <v>221</v>
      </c>
      <c r="C113" s="27">
        <v>36215</v>
      </c>
      <c r="D113" s="27" t="s">
        <v>5</v>
      </c>
      <c r="E113" s="32"/>
      <c r="F113" s="32"/>
      <c r="G113" s="33">
        <f t="shared" si="1"/>
        <v>0</v>
      </c>
    </row>
    <row r="114" spans="1:7" ht="25.5" x14ac:dyDescent="0.2">
      <c r="A114" s="30" t="s">
        <v>222</v>
      </c>
      <c r="B114" s="25" t="s">
        <v>1306</v>
      </c>
      <c r="C114" s="27">
        <v>4000</v>
      </c>
      <c r="D114" s="27" t="s">
        <v>5</v>
      </c>
      <c r="E114" s="32"/>
      <c r="F114" s="32"/>
      <c r="G114" s="33">
        <f t="shared" si="1"/>
        <v>0</v>
      </c>
    </row>
    <row r="115" spans="1:7" ht="25.5" x14ac:dyDescent="0.2">
      <c r="A115" s="30" t="s">
        <v>224</v>
      </c>
      <c r="B115" s="25" t="s">
        <v>225</v>
      </c>
      <c r="C115" s="27">
        <v>95000</v>
      </c>
      <c r="D115" s="27" t="s">
        <v>5</v>
      </c>
      <c r="E115" s="32"/>
      <c r="F115" s="32"/>
      <c r="G115" s="33">
        <f t="shared" si="1"/>
        <v>0</v>
      </c>
    </row>
    <row r="116" spans="1:7" x14ac:dyDescent="0.2">
      <c r="A116" s="30" t="s">
        <v>226</v>
      </c>
      <c r="B116" s="25" t="s">
        <v>227</v>
      </c>
      <c r="C116" s="27">
        <v>16139</v>
      </c>
      <c r="D116" s="27" t="s">
        <v>5</v>
      </c>
      <c r="E116" s="32"/>
      <c r="F116" s="32"/>
      <c r="G116" s="33">
        <f t="shared" si="1"/>
        <v>0</v>
      </c>
    </row>
    <row r="117" spans="1:7" x14ac:dyDescent="0.2">
      <c r="A117" s="30" t="s">
        <v>228</v>
      </c>
      <c r="B117" s="25" t="s">
        <v>229</v>
      </c>
      <c r="C117" s="27">
        <v>6120</v>
      </c>
      <c r="D117" s="27" t="s">
        <v>5</v>
      </c>
      <c r="E117" s="32"/>
      <c r="F117" s="32"/>
      <c r="G117" s="33">
        <f t="shared" si="1"/>
        <v>0</v>
      </c>
    </row>
    <row r="118" spans="1:7" ht="38.25" x14ac:dyDescent="0.2">
      <c r="A118" s="30" t="s">
        <v>230</v>
      </c>
      <c r="B118" s="25" t="s">
        <v>231</v>
      </c>
      <c r="C118" s="27">
        <v>9000</v>
      </c>
      <c r="D118" s="27" t="s">
        <v>5</v>
      </c>
      <c r="E118" s="32"/>
      <c r="F118" s="32"/>
      <c r="G118" s="33">
        <f t="shared" si="1"/>
        <v>0</v>
      </c>
    </row>
    <row r="119" spans="1:7" x14ac:dyDescent="0.2">
      <c r="A119" s="30" t="s">
        <v>232</v>
      </c>
      <c r="B119" s="25" t="s">
        <v>233</v>
      </c>
      <c r="C119" s="27">
        <v>68730</v>
      </c>
      <c r="D119" s="27" t="s">
        <v>5</v>
      </c>
      <c r="E119" s="32"/>
      <c r="F119" s="32"/>
      <c r="G119" s="33">
        <f t="shared" si="1"/>
        <v>0</v>
      </c>
    </row>
    <row r="120" spans="1:7" x14ac:dyDescent="0.2">
      <c r="A120" s="30" t="s">
        <v>234</v>
      </c>
      <c r="B120" s="25" t="s">
        <v>235</v>
      </c>
      <c r="C120" s="27">
        <v>154737</v>
      </c>
      <c r="D120" s="27" t="s">
        <v>5</v>
      </c>
      <c r="E120" s="32"/>
      <c r="F120" s="32"/>
      <c r="G120" s="33">
        <f t="shared" si="1"/>
        <v>0</v>
      </c>
    </row>
    <row r="121" spans="1:7" x14ac:dyDescent="0.2">
      <c r="A121" s="30" t="s">
        <v>236</v>
      </c>
      <c r="B121" s="25" t="s">
        <v>237</v>
      </c>
      <c r="C121" s="27">
        <v>359584</v>
      </c>
      <c r="D121" s="27" t="s">
        <v>5</v>
      </c>
      <c r="E121" s="32"/>
      <c r="F121" s="32"/>
      <c r="G121" s="33">
        <f t="shared" si="1"/>
        <v>0</v>
      </c>
    </row>
    <row r="122" spans="1:7" x14ac:dyDescent="0.2">
      <c r="A122" s="30" t="s">
        <v>238</v>
      </c>
      <c r="B122" s="25" t="s">
        <v>239</v>
      </c>
      <c r="C122" s="27">
        <v>167444</v>
      </c>
      <c r="D122" s="27" t="s">
        <v>5</v>
      </c>
      <c r="E122" s="32"/>
      <c r="F122" s="32"/>
      <c r="G122" s="33">
        <f t="shared" si="1"/>
        <v>0</v>
      </c>
    </row>
    <row r="123" spans="1:7" x14ac:dyDescent="0.2">
      <c r="A123" s="30" t="s">
        <v>240</v>
      </c>
      <c r="B123" s="25" t="s">
        <v>241</v>
      </c>
      <c r="C123" s="27">
        <v>75</v>
      </c>
      <c r="D123" s="27" t="s">
        <v>5</v>
      </c>
      <c r="E123" s="32"/>
      <c r="F123" s="32"/>
      <c r="G123" s="33">
        <f t="shared" si="1"/>
        <v>0</v>
      </c>
    </row>
    <row r="124" spans="1:7" x14ac:dyDescent="0.2">
      <c r="A124" s="30" t="s">
        <v>242</v>
      </c>
      <c r="B124" s="25" t="s">
        <v>243</v>
      </c>
      <c r="C124" s="27">
        <v>47720</v>
      </c>
      <c r="D124" s="27" t="s">
        <v>5</v>
      </c>
      <c r="E124" s="32"/>
      <c r="F124" s="32"/>
      <c r="G124" s="33">
        <f t="shared" si="1"/>
        <v>0</v>
      </c>
    </row>
    <row r="125" spans="1:7" ht="25.5" x14ac:dyDescent="0.2">
      <c r="A125" s="30" t="s">
        <v>244</v>
      </c>
      <c r="B125" s="25" t="s">
        <v>245</v>
      </c>
      <c r="C125" s="27">
        <v>87500</v>
      </c>
      <c r="D125" s="27" t="s">
        <v>5</v>
      </c>
      <c r="E125" s="32"/>
      <c r="F125" s="32"/>
      <c r="G125" s="33">
        <f t="shared" si="1"/>
        <v>0</v>
      </c>
    </row>
    <row r="126" spans="1:7" x14ac:dyDescent="0.2">
      <c r="A126" s="30" t="s">
        <v>246</v>
      </c>
      <c r="B126" s="25" t="s">
        <v>247</v>
      </c>
      <c r="C126" s="27">
        <v>21675</v>
      </c>
      <c r="D126" s="27" t="s">
        <v>5</v>
      </c>
      <c r="E126" s="32"/>
      <c r="F126" s="32"/>
      <c r="G126" s="33">
        <f t="shared" si="1"/>
        <v>0</v>
      </c>
    </row>
    <row r="127" spans="1:7" x14ac:dyDescent="0.2">
      <c r="A127" s="30" t="s">
        <v>248</v>
      </c>
      <c r="B127" s="25" t="s">
        <v>249</v>
      </c>
      <c r="C127" s="27">
        <v>23820</v>
      </c>
      <c r="D127" s="27" t="s">
        <v>5</v>
      </c>
      <c r="E127" s="32"/>
      <c r="F127" s="32"/>
      <c r="G127" s="33">
        <f t="shared" si="1"/>
        <v>0</v>
      </c>
    </row>
    <row r="128" spans="1:7" x14ac:dyDescent="0.2">
      <c r="A128" s="30" t="s">
        <v>250</v>
      </c>
      <c r="B128" s="25" t="s">
        <v>251</v>
      </c>
      <c r="C128" s="27">
        <v>1275</v>
      </c>
      <c r="D128" s="27" t="s">
        <v>5</v>
      </c>
      <c r="E128" s="32"/>
      <c r="F128" s="32"/>
      <c r="G128" s="33">
        <f t="shared" si="1"/>
        <v>0</v>
      </c>
    </row>
    <row r="129" spans="1:7" x14ac:dyDescent="0.2">
      <c r="A129" s="30" t="s">
        <v>252</v>
      </c>
      <c r="B129" s="25" t="s">
        <v>253</v>
      </c>
      <c r="C129" s="27">
        <v>84880</v>
      </c>
      <c r="D129" s="27" t="s">
        <v>5</v>
      </c>
      <c r="E129" s="32"/>
      <c r="F129" s="32"/>
      <c r="G129" s="33">
        <f t="shared" si="1"/>
        <v>0</v>
      </c>
    </row>
    <row r="130" spans="1:7" x14ac:dyDescent="0.2">
      <c r="A130" s="30" t="s">
        <v>254</v>
      </c>
      <c r="B130" s="25" t="s">
        <v>255</v>
      </c>
      <c r="C130" s="27">
        <v>225</v>
      </c>
      <c r="D130" s="27" t="s">
        <v>5</v>
      </c>
      <c r="E130" s="32"/>
      <c r="F130" s="32"/>
      <c r="G130" s="33">
        <f t="shared" si="1"/>
        <v>0</v>
      </c>
    </row>
    <row r="131" spans="1:7" x14ac:dyDescent="0.2">
      <c r="A131" s="30" t="s">
        <v>256</v>
      </c>
      <c r="B131" s="25" t="s">
        <v>257</v>
      </c>
      <c r="C131" s="27">
        <v>18332</v>
      </c>
      <c r="D131" s="27" t="s">
        <v>5</v>
      </c>
      <c r="E131" s="32"/>
      <c r="F131" s="32"/>
      <c r="G131" s="33">
        <f t="shared" si="1"/>
        <v>0</v>
      </c>
    </row>
    <row r="132" spans="1:7" ht="25.5" x14ac:dyDescent="0.2">
      <c r="A132" s="30" t="s">
        <v>258</v>
      </c>
      <c r="B132" s="25" t="s">
        <v>259</v>
      </c>
      <c r="C132" s="27">
        <v>3265</v>
      </c>
      <c r="D132" s="27" t="s">
        <v>5</v>
      </c>
      <c r="E132" s="32"/>
      <c r="F132" s="32"/>
      <c r="G132" s="33">
        <f t="shared" si="1"/>
        <v>0</v>
      </c>
    </row>
    <row r="133" spans="1:7" ht="25.5" x14ac:dyDescent="0.2">
      <c r="A133" s="30" t="s">
        <v>260</v>
      </c>
      <c r="B133" s="25" t="s">
        <v>261</v>
      </c>
      <c r="C133" s="27">
        <v>168604</v>
      </c>
      <c r="D133" s="27" t="s">
        <v>5</v>
      </c>
      <c r="E133" s="32"/>
      <c r="F133" s="32"/>
      <c r="G133" s="33">
        <f t="shared" ref="G133:G193" si="2">ROUND((C133*F133),2)</f>
        <v>0</v>
      </c>
    </row>
    <row r="134" spans="1:7" x14ac:dyDescent="0.2">
      <c r="A134" s="30" t="s">
        <v>262</v>
      </c>
      <c r="B134" s="25" t="s">
        <v>263</v>
      </c>
      <c r="C134" s="27">
        <v>8160</v>
      </c>
      <c r="D134" s="27" t="s">
        <v>5</v>
      </c>
      <c r="E134" s="32"/>
      <c r="F134" s="32"/>
      <c r="G134" s="33">
        <f t="shared" si="2"/>
        <v>0</v>
      </c>
    </row>
    <row r="135" spans="1:7" x14ac:dyDescent="0.2">
      <c r="A135" s="30" t="s">
        <v>266</v>
      </c>
      <c r="B135" s="25" t="s">
        <v>267</v>
      </c>
      <c r="C135" s="27">
        <v>14000</v>
      </c>
      <c r="D135" s="27" t="s">
        <v>5</v>
      </c>
      <c r="E135" s="32"/>
      <c r="F135" s="32"/>
      <c r="G135" s="33">
        <f t="shared" si="2"/>
        <v>0</v>
      </c>
    </row>
    <row r="136" spans="1:7" ht="25.5" x14ac:dyDescent="0.2">
      <c r="A136" s="30" t="s">
        <v>268</v>
      </c>
      <c r="B136" s="25" t="s">
        <v>269</v>
      </c>
      <c r="C136" s="27">
        <v>310200</v>
      </c>
      <c r="D136" s="27" t="s">
        <v>5</v>
      </c>
      <c r="E136" s="32"/>
      <c r="F136" s="32"/>
      <c r="G136" s="33">
        <f t="shared" si="2"/>
        <v>0</v>
      </c>
    </row>
    <row r="137" spans="1:7" ht="25.5" x14ac:dyDescent="0.2">
      <c r="A137" s="30" t="s">
        <v>270</v>
      </c>
      <c r="B137" s="25" t="s">
        <v>271</v>
      </c>
      <c r="C137" s="27">
        <v>99565</v>
      </c>
      <c r="D137" s="27" t="s">
        <v>5</v>
      </c>
      <c r="E137" s="32"/>
      <c r="F137" s="32"/>
      <c r="G137" s="33">
        <f t="shared" si="2"/>
        <v>0</v>
      </c>
    </row>
    <row r="138" spans="1:7" ht="25.5" x14ac:dyDescent="0.2">
      <c r="A138" s="30" t="s">
        <v>272</v>
      </c>
      <c r="B138" s="25" t="s">
        <v>273</v>
      </c>
      <c r="C138" s="27">
        <v>1403850</v>
      </c>
      <c r="D138" s="27" t="s">
        <v>5</v>
      </c>
      <c r="E138" s="32"/>
      <c r="F138" s="32"/>
      <c r="G138" s="33">
        <f t="shared" si="2"/>
        <v>0</v>
      </c>
    </row>
    <row r="139" spans="1:7" ht="25.5" x14ac:dyDescent="0.2">
      <c r="A139" s="30" t="s">
        <v>274</v>
      </c>
      <c r="B139" s="25" t="s">
        <v>275</v>
      </c>
      <c r="C139" s="27">
        <v>120685</v>
      </c>
      <c r="D139" s="27" t="s">
        <v>5</v>
      </c>
      <c r="E139" s="32"/>
      <c r="F139" s="32"/>
      <c r="G139" s="33">
        <f t="shared" si="2"/>
        <v>0</v>
      </c>
    </row>
    <row r="140" spans="1:7" ht="25.5" x14ac:dyDescent="0.2">
      <c r="A140" s="30" t="s">
        <v>278</v>
      </c>
      <c r="B140" s="25" t="s">
        <v>279</v>
      </c>
      <c r="C140" s="27">
        <v>3000</v>
      </c>
      <c r="D140" s="27" t="s">
        <v>5</v>
      </c>
      <c r="E140" s="32"/>
      <c r="F140" s="32"/>
      <c r="G140" s="33">
        <f t="shared" si="2"/>
        <v>0</v>
      </c>
    </row>
    <row r="141" spans="1:7" x14ac:dyDescent="0.2">
      <c r="A141" s="30" t="s">
        <v>280</v>
      </c>
      <c r="B141" s="25" t="s">
        <v>281</v>
      </c>
      <c r="C141" s="27">
        <v>210100</v>
      </c>
      <c r="D141" s="27" t="s">
        <v>5</v>
      </c>
      <c r="E141" s="32"/>
      <c r="F141" s="32"/>
      <c r="G141" s="33">
        <f t="shared" si="2"/>
        <v>0</v>
      </c>
    </row>
    <row r="142" spans="1:7" x14ac:dyDescent="0.2">
      <c r="A142" s="30" t="s">
        <v>282</v>
      </c>
      <c r="B142" s="25" t="s">
        <v>283</v>
      </c>
      <c r="C142" s="27">
        <v>487419</v>
      </c>
      <c r="D142" s="27" t="s">
        <v>5</v>
      </c>
      <c r="E142" s="32"/>
      <c r="F142" s="32"/>
      <c r="G142" s="33">
        <f t="shared" si="2"/>
        <v>0</v>
      </c>
    </row>
    <row r="143" spans="1:7" x14ac:dyDescent="0.2">
      <c r="A143" s="30" t="s">
        <v>284</v>
      </c>
      <c r="B143" s="25" t="s">
        <v>1110</v>
      </c>
      <c r="C143" s="27">
        <v>121298</v>
      </c>
      <c r="D143" s="27" t="s">
        <v>5</v>
      </c>
      <c r="E143" s="32"/>
      <c r="F143" s="32"/>
      <c r="G143" s="33">
        <f t="shared" si="2"/>
        <v>0</v>
      </c>
    </row>
    <row r="144" spans="1:7" ht="25.5" x14ac:dyDescent="0.2">
      <c r="A144" s="30" t="s">
        <v>285</v>
      </c>
      <c r="B144" s="25" t="s">
        <v>286</v>
      </c>
      <c r="C144" s="27">
        <v>9200</v>
      </c>
      <c r="D144" s="27" t="s">
        <v>5</v>
      </c>
      <c r="E144" s="32"/>
      <c r="F144" s="32"/>
      <c r="G144" s="33">
        <f t="shared" si="2"/>
        <v>0</v>
      </c>
    </row>
    <row r="145" spans="1:7" ht="38.25" x14ac:dyDescent="0.2">
      <c r="A145" s="30" t="s">
        <v>287</v>
      </c>
      <c r="B145" s="25" t="s">
        <v>288</v>
      </c>
      <c r="C145" s="27">
        <v>59500</v>
      </c>
      <c r="D145" s="27" t="s">
        <v>5</v>
      </c>
      <c r="E145" s="32"/>
      <c r="F145" s="32"/>
      <c r="G145" s="33">
        <f t="shared" si="2"/>
        <v>0</v>
      </c>
    </row>
    <row r="146" spans="1:7" ht="38.25" x14ac:dyDescent="0.2">
      <c r="A146" s="30" t="s">
        <v>289</v>
      </c>
      <c r="B146" s="25" t="s">
        <v>290</v>
      </c>
      <c r="C146" s="27">
        <v>9000</v>
      </c>
      <c r="D146" s="27" t="s">
        <v>5</v>
      </c>
      <c r="E146" s="32"/>
      <c r="F146" s="32"/>
      <c r="G146" s="33">
        <f t="shared" si="2"/>
        <v>0</v>
      </c>
    </row>
    <row r="147" spans="1:7" ht="38.25" x14ac:dyDescent="0.2">
      <c r="A147" s="30" t="s">
        <v>291</v>
      </c>
      <c r="B147" s="25" t="s">
        <v>292</v>
      </c>
      <c r="C147" s="27">
        <v>11000</v>
      </c>
      <c r="D147" s="27" t="s">
        <v>5</v>
      </c>
      <c r="E147" s="32"/>
      <c r="F147" s="32"/>
      <c r="G147" s="33">
        <f t="shared" si="2"/>
        <v>0</v>
      </c>
    </row>
    <row r="148" spans="1:7" ht="38.25" x14ac:dyDescent="0.2">
      <c r="A148" s="30" t="s">
        <v>293</v>
      </c>
      <c r="B148" s="25" t="s">
        <v>294</v>
      </c>
      <c r="C148" s="27">
        <v>15000</v>
      </c>
      <c r="D148" s="27" t="s">
        <v>5</v>
      </c>
      <c r="E148" s="32"/>
      <c r="F148" s="32"/>
      <c r="G148" s="33">
        <f t="shared" si="2"/>
        <v>0</v>
      </c>
    </row>
    <row r="149" spans="1:7" ht="38.25" x14ac:dyDescent="0.2">
      <c r="A149" s="30" t="s">
        <v>295</v>
      </c>
      <c r="B149" s="25" t="s">
        <v>296</v>
      </c>
      <c r="C149" s="27">
        <v>8000</v>
      </c>
      <c r="D149" s="27" t="s">
        <v>5</v>
      </c>
      <c r="E149" s="32"/>
      <c r="F149" s="32"/>
      <c r="G149" s="33">
        <f t="shared" si="2"/>
        <v>0</v>
      </c>
    </row>
    <row r="150" spans="1:7" ht="38.25" x14ac:dyDescent="0.2">
      <c r="A150" s="30" t="s">
        <v>297</v>
      </c>
      <c r="B150" s="25" t="s">
        <v>298</v>
      </c>
      <c r="C150" s="27">
        <v>5000</v>
      </c>
      <c r="D150" s="27" t="s">
        <v>5</v>
      </c>
      <c r="E150" s="32"/>
      <c r="F150" s="32"/>
      <c r="G150" s="33">
        <f t="shared" si="2"/>
        <v>0</v>
      </c>
    </row>
    <row r="151" spans="1:7" ht="63.75" x14ac:dyDescent="0.2">
      <c r="A151" s="30" t="s">
        <v>299</v>
      </c>
      <c r="B151" s="25" t="s">
        <v>1283</v>
      </c>
      <c r="C151" s="27">
        <v>2000</v>
      </c>
      <c r="D151" s="27" t="s">
        <v>5</v>
      </c>
      <c r="E151" s="32"/>
      <c r="F151" s="32"/>
      <c r="G151" s="33">
        <f t="shared" si="2"/>
        <v>0</v>
      </c>
    </row>
    <row r="152" spans="1:7" x14ac:dyDescent="0.2">
      <c r="A152" s="30" t="s">
        <v>300</v>
      </c>
      <c r="B152" s="25" t="s">
        <v>301</v>
      </c>
      <c r="C152" s="27">
        <v>350</v>
      </c>
      <c r="D152" s="27" t="s">
        <v>5</v>
      </c>
      <c r="E152" s="32"/>
      <c r="F152" s="32"/>
      <c r="G152" s="33">
        <f t="shared" si="2"/>
        <v>0</v>
      </c>
    </row>
    <row r="153" spans="1:7" x14ac:dyDescent="0.2">
      <c r="A153" s="30" t="s">
        <v>302</v>
      </c>
      <c r="B153" s="25" t="s">
        <v>303</v>
      </c>
      <c r="C153" s="27">
        <v>3718</v>
      </c>
      <c r="D153" s="27" t="s">
        <v>5</v>
      </c>
      <c r="E153" s="32"/>
      <c r="F153" s="32"/>
      <c r="G153" s="33">
        <f t="shared" si="2"/>
        <v>0</v>
      </c>
    </row>
    <row r="154" spans="1:7" x14ac:dyDescent="0.2">
      <c r="A154" s="30" t="s">
        <v>304</v>
      </c>
      <c r="B154" s="25" t="s">
        <v>305</v>
      </c>
      <c r="C154" s="27">
        <v>1115</v>
      </c>
      <c r="D154" s="27" t="s">
        <v>5</v>
      </c>
      <c r="E154" s="32"/>
      <c r="F154" s="32"/>
      <c r="G154" s="33">
        <f t="shared" si="2"/>
        <v>0</v>
      </c>
    </row>
    <row r="155" spans="1:7" x14ac:dyDescent="0.2">
      <c r="A155" s="30" t="s">
        <v>306</v>
      </c>
      <c r="B155" s="25" t="s">
        <v>307</v>
      </c>
      <c r="C155" s="27">
        <v>14660</v>
      </c>
      <c r="D155" s="27" t="s">
        <v>5</v>
      </c>
      <c r="E155" s="32"/>
      <c r="F155" s="32"/>
      <c r="G155" s="33">
        <f t="shared" si="2"/>
        <v>0</v>
      </c>
    </row>
    <row r="156" spans="1:7" x14ac:dyDescent="0.2">
      <c r="A156" s="30" t="s">
        <v>308</v>
      </c>
      <c r="B156" s="25" t="s">
        <v>309</v>
      </c>
      <c r="C156" s="27">
        <v>2895</v>
      </c>
      <c r="D156" s="27" t="s">
        <v>5</v>
      </c>
      <c r="E156" s="32"/>
      <c r="F156" s="32"/>
      <c r="G156" s="33">
        <f t="shared" si="2"/>
        <v>0</v>
      </c>
    </row>
    <row r="157" spans="1:7" x14ac:dyDescent="0.2">
      <c r="A157" s="30" t="s">
        <v>310</v>
      </c>
      <c r="B157" s="25" t="s">
        <v>1249</v>
      </c>
      <c r="C157" s="27">
        <v>401</v>
      </c>
      <c r="D157" s="27" t="s">
        <v>5</v>
      </c>
      <c r="E157" s="32"/>
      <c r="F157" s="32"/>
      <c r="G157" s="33">
        <f t="shared" si="2"/>
        <v>0</v>
      </c>
    </row>
    <row r="158" spans="1:7" x14ac:dyDescent="0.2">
      <c r="A158" s="30" t="s">
        <v>311</v>
      </c>
      <c r="B158" s="25" t="s">
        <v>1267</v>
      </c>
      <c r="C158" s="27">
        <v>2060</v>
      </c>
      <c r="D158" s="27" t="s">
        <v>5</v>
      </c>
      <c r="E158" s="32"/>
      <c r="F158" s="32"/>
      <c r="G158" s="33">
        <f t="shared" si="2"/>
        <v>0</v>
      </c>
    </row>
    <row r="159" spans="1:7" x14ac:dyDescent="0.2">
      <c r="A159" s="30" t="s">
        <v>312</v>
      </c>
      <c r="B159" s="25" t="s">
        <v>313</v>
      </c>
      <c r="C159" s="27">
        <v>53829</v>
      </c>
      <c r="D159" s="27" t="s">
        <v>5</v>
      </c>
      <c r="E159" s="32"/>
      <c r="F159" s="32"/>
      <c r="G159" s="33">
        <f t="shared" si="2"/>
        <v>0</v>
      </c>
    </row>
    <row r="160" spans="1:7" x14ac:dyDescent="0.2">
      <c r="A160" s="30" t="s">
        <v>314</v>
      </c>
      <c r="B160" s="25" t="s">
        <v>315</v>
      </c>
      <c r="C160" s="27">
        <v>400</v>
      </c>
      <c r="D160" s="27" t="s">
        <v>316</v>
      </c>
      <c r="E160" s="32"/>
      <c r="F160" s="32"/>
      <c r="G160" s="33">
        <f t="shared" si="2"/>
        <v>0</v>
      </c>
    </row>
    <row r="161" spans="1:7" x14ac:dyDescent="0.2">
      <c r="A161" s="30" t="s">
        <v>317</v>
      </c>
      <c r="B161" s="25" t="s">
        <v>318</v>
      </c>
      <c r="C161" s="27">
        <v>20</v>
      </c>
      <c r="D161" s="27" t="s">
        <v>5</v>
      </c>
      <c r="E161" s="32"/>
      <c r="F161" s="32"/>
      <c r="G161" s="33">
        <f t="shared" si="2"/>
        <v>0</v>
      </c>
    </row>
    <row r="162" spans="1:7" x14ac:dyDescent="0.2">
      <c r="A162" s="30" t="s">
        <v>319</v>
      </c>
      <c r="B162" s="25" t="s">
        <v>320</v>
      </c>
      <c r="C162" s="27">
        <v>186</v>
      </c>
      <c r="D162" s="27" t="s">
        <v>5</v>
      </c>
      <c r="E162" s="32"/>
      <c r="F162" s="32"/>
      <c r="G162" s="33">
        <f t="shared" si="2"/>
        <v>0</v>
      </c>
    </row>
    <row r="163" spans="1:7" x14ac:dyDescent="0.2">
      <c r="A163" s="30" t="s">
        <v>321</v>
      </c>
      <c r="B163" s="25" t="s">
        <v>322</v>
      </c>
      <c r="C163" s="27">
        <v>46175</v>
      </c>
      <c r="D163" s="27" t="s">
        <v>5</v>
      </c>
      <c r="E163" s="32"/>
      <c r="F163" s="32"/>
      <c r="G163" s="33">
        <f t="shared" si="2"/>
        <v>0</v>
      </c>
    </row>
    <row r="164" spans="1:7" x14ac:dyDescent="0.2">
      <c r="A164" s="30" t="s">
        <v>325</v>
      </c>
      <c r="B164" s="25" t="s">
        <v>326</v>
      </c>
      <c r="C164" s="27">
        <v>2</v>
      </c>
      <c r="D164" s="27" t="s">
        <v>32</v>
      </c>
      <c r="E164" s="32"/>
      <c r="F164" s="32"/>
      <c r="G164" s="33">
        <f t="shared" si="2"/>
        <v>0</v>
      </c>
    </row>
    <row r="165" spans="1:7" x14ac:dyDescent="0.2">
      <c r="A165" s="30" t="s">
        <v>327</v>
      </c>
      <c r="B165" s="25" t="s">
        <v>328</v>
      </c>
      <c r="C165" s="27">
        <v>1</v>
      </c>
      <c r="D165" s="27" t="s">
        <v>32</v>
      </c>
      <c r="E165" s="32"/>
      <c r="F165" s="32"/>
      <c r="G165" s="33">
        <f t="shared" si="2"/>
        <v>0</v>
      </c>
    </row>
    <row r="166" spans="1:7" x14ac:dyDescent="0.2">
      <c r="A166" s="30" t="s">
        <v>329</v>
      </c>
      <c r="B166" s="25" t="s">
        <v>330</v>
      </c>
      <c r="C166" s="27">
        <v>144495</v>
      </c>
      <c r="D166" s="27" t="s">
        <v>5</v>
      </c>
      <c r="E166" s="32"/>
      <c r="F166" s="32"/>
      <c r="G166" s="33">
        <f t="shared" si="2"/>
        <v>0</v>
      </c>
    </row>
    <row r="167" spans="1:7" x14ac:dyDescent="0.2">
      <c r="A167" s="30" t="s">
        <v>333</v>
      </c>
      <c r="B167" s="25" t="s">
        <v>334</v>
      </c>
      <c r="C167" s="27">
        <v>57077</v>
      </c>
      <c r="D167" s="27" t="s">
        <v>5</v>
      </c>
      <c r="E167" s="32"/>
      <c r="F167" s="32"/>
      <c r="G167" s="33">
        <f t="shared" si="2"/>
        <v>0</v>
      </c>
    </row>
    <row r="168" spans="1:7" x14ac:dyDescent="0.2">
      <c r="A168" s="30" t="s">
        <v>335</v>
      </c>
      <c r="B168" s="25" t="s">
        <v>336</v>
      </c>
      <c r="C168" s="27">
        <v>8</v>
      </c>
      <c r="D168" s="27" t="s">
        <v>5</v>
      </c>
      <c r="E168" s="32"/>
      <c r="F168" s="32"/>
      <c r="G168" s="33">
        <f t="shared" si="2"/>
        <v>0</v>
      </c>
    </row>
    <row r="169" spans="1:7" x14ac:dyDescent="0.2">
      <c r="A169" s="30" t="s">
        <v>339</v>
      </c>
      <c r="B169" s="25" t="s">
        <v>340</v>
      </c>
      <c r="C169" s="27">
        <v>3530</v>
      </c>
      <c r="D169" s="27" t="s">
        <v>5</v>
      </c>
      <c r="E169" s="32"/>
      <c r="F169" s="32"/>
      <c r="G169" s="33">
        <f t="shared" si="2"/>
        <v>0</v>
      </c>
    </row>
    <row r="170" spans="1:7" x14ac:dyDescent="0.2">
      <c r="A170" s="30" t="s">
        <v>341</v>
      </c>
      <c r="B170" s="25" t="s">
        <v>342</v>
      </c>
      <c r="C170" s="27">
        <v>152149</v>
      </c>
      <c r="D170" s="27" t="s">
        <v>5</v>
      </c>
      <c r="E170" s="32"/>
      <c r="F170" s="32"/>
      <c r="G170" s="33">
        <f t="shared" si="2"/>
        <v>0</v>
      </c>
    </row>
    <row r="171" spans="1:7" x14ac:dyDescent="0.2">
      <c r="A171" s="30" t="s">
        <v>343</v>
      </c>
      <c r="B171" s="25" t="s">
        <v>344</v>
      </c>
      <c r="C171" s="27">
        <v>2360</v>
      </c>
      <c r="D171" s="27" t="s">
        <v>5</v>
      </c>
      <c r="E171" s="32"/>
      <c r="F171" s="32"/>
      <c r="G171" s="33">
        <f t="shared" si="2"/>
        <v>0</v>
      </c>
    </row>
    <row r="172" spans="1:7" x14ac:dyDescent="0.2">
      <c r="A172" s="30" t="s">
        <v>345</v>
      </c>
      <c r="B172" s="25" t="s">
        <v>346</v>
      </c>
      <c r="C172" s="27">
        <v>276644</v>
      </c>
      <c r="D172" s="27" t="s">
        <v>5</v>
      </c>
      <c r="E172" s="32"/>
      <c r="F172" s="32"/>
      <c r="G172" s="33">
        <f t="shared" si="2"/>
        <v>0</v>
      </c>
    </row>
    <row r="173" spans="1:7" x14ac:dyDescent="0.2">
      <c r="A173" s="30" t="s">
        <v>347</v>
      </c>
      <c r="B173" s="25" t="s">
        <v>1273</v>
      </c>
      <c r="C173" s="27">
        <v>9555</v>
      </c>
      <c r="D173" s="27" t="s">
        <v>5</v>
      </c>
      <c r="E173" s="32"/>
      <c r="F173" s="32"/>
      <c r="G173" s="33">
        <f t="shared" si="2"/>
        <v>0</v>
      </c>
    </row>
    <row r="174" spans="1:7" x14ac:dyDescent="0.2">
      <c r="A174" s="30" t="s">
        <v>348</v>
      </c>
      <c r="B174" s="25" t="s">
        <v>1282</v>
      </c>
      <c r="C174" s="27">
        <v>23231</v>
      </c>
      <c r="D174" s="27" t="s">
        <v>5</v>
      </c>
      <c r="E174" s="32"/>
      <c r="F174" s="32"/>
      <c r="G174" s="33">
        <f t="shared" si="2"/>
        <v>0</v>
      </c>
    </row>
    <row r="175" spans="1:7" x14ac:dyDescent="0.2">
      <c r="A175" s="30" t="s">
        <v>349</v>
      </c>
      <c r="B175" s="25" t="s">
        <v>1275</v>
      </c>
      <c r="C175" s="27">
        <v>91482</v>
      </c>
      <c r="D175" s="27" t="s">
        <v>5</v>
      </c>
      <c r="E175" s="32"/>
      <c r="F175" s="32"/>
      <c r="G175" s="33">
        <f t="shared" si="2"/>
        <v>0</v>
      </c>
    </row>
    <row r="176" spans="1:7" x14ac:dyDescent="0.2">
      <c r="A176" s="30" t="s">
        <v>350</v>
      </c>
      <c r="B176" s="25" t="s">
        <v>1276</v>
      </c>
      <c r="C176" s="27">
        <v>18237</v>
      </c>
      <c r="D176" s="27" t="s">
        <v>5</v>
      </c>
      <c r="E176" s="32"/>
      <c r="F176" s="32"/>
      <c r="G176" s="33">
        <f t="shared" si="2"/>
        <v>0</v>
      </c>
    </row>
    <row r="177" spans="1:7" x14ac:dyDescent="0.2">
      <c r="A177" s="30" t="s">
        <v>351</v>
      </c>
      <c r="B177" s="25" t="s">
        <v>1277</v>
      </c>
      <c r="C177" s="27">
        <v>26176</v>
      </c>
      <c r="D177" s="27" t="s">
        <v>5</v>
      </c>
      <c r="E177" s="32"/>
      <c r="F177" s="32"/>
      <c r="G177" s="33">
        <f t="shared" si="2"/>
        <v>0</v>
      </c>
    </row>
    <row r="178" spans="1:7" x14ac:dyDescent="0.2">
      <c r="A178" s="30" t="s">
        <v>352</v>
      </c>
      <c r="B178" s="25" t="s">
        <v>1281</v>
      </c>
      <c r="C178" s="27">
        <v>32676</v>
      </c>
      <c r="D178" s="27" t="s">
        <v>5</v>
      </c>
      <c r="E178" s="32"/>
      <c r="F178" s="32"/>
      <c r="G178" s="33">
        <f t="shared" si="2"/>
        <v>0</v>
      </c>
    </row>
    <row r="179" spans="1:7" x14ac:dyDescent="0.2">
      <c r="A179" s="30" t="s">
        <v>353</v>
      </c>
      <c r="B179" s="25" t="s">
        <v>354</v>
      </c>
      <c r="C179" s="27">
        <v>272137</v>
      </c>
      <c r="D179" s="27" t="s">
        <v>5</v>
      </c>
      <c r="E179" s="32"/>
      <c r="F179" s="32"/>
      <c r="G179" s="33">
        <f t="shared" si="2"/>
        <v>0</v>
      </c>
    </row>
    <row r="180" spans="1:7" x14ac:dyDescent="0.2">
      <c r="A180" s="30" t="s">
        <v>355</v>
      </c>
      <c r="B180" s="25" t="s">
        <v>356</v>
      </c>
      <c r="C180" s="27">
        <v>7645</v>
      </c>
      <c r="D180" s="27" t="s">
        <v>5</v>
      </c>
      <c r="E180" s="32"/>
      <c r="F180" s="32"/>
      <c r="G180" s="33">
        <f t="shared" si="2"/>
        <v>0</v>
      </c>
    </row>
    <row r="181" spans="1:7" x14ac:dyDescent="0.2">
      <c r="A181" s="30" t="s">
        <v>357</v>
      </c>
      <c r="B181" s="25" t="s">
        <v>358</v>
      </c>
      <c r="C181" s="27">
        <v>315</v>
      </c>
      <c r="D181" s="27" t="s">
        <v>359</v>
      </c>
      <c r="E181" s="32"/>
      <c r="F181" s="32"/>
      <c r="G181" s="33">
        <f t="shared" si="2"/>
        <v>0</v>
      </c>
    </row>
    <row r="182" spans="1:7" x14ac:dyDescent="0.2">
      <c r="A182" s="30" t="s">
        <v>360</v>
      </c>
      <c r="B182" s="25" t="s">
        <v>361</v>
      </c>
      <c r="C182" s="27">
        <v>3</v>
      </c>
      <c r="D182" s="27" t="s">
        <v>359</v>
      </c>
      <c r="E182" s="32"/>
      <c r="F182" s="32"/>
      <c r="G182" s="33">
        <f t="shared" si="2"/>
        <v>0</v>
      </c>
    </row>
    <row r="183" spans="1:7" x14ac:dyDescent="0.2">
      <c r="A183" s="30" t="s">
        <v>362</v>
      </c>
      <c r="B183" s="25" t="s">
        <v>363</v>
      </c>
      <c r="C183" s="27">
        <v>3325</v>
      </c>
      <c r="D183" s="27" t="s">
        <v>5</v>
      </c>
      <c r="E183" s="32"/>
      <c r="F183" s="32"/>
      <c r="G183" s="33">
        <f t="shared" si="2"/>
        <v>0</v>
      </c>
    </row>
    <row r="184" spans="1:7" ht="25.5" x14ac:dyDescent="0.2">
      <c r="A184" s="30" t="s">
        <v>364</v>
      </c>
      <c r="B184" s="25" t="s">
        <v>365</v>
      </c>
      <c r="C184" s="27">
        <v>861</v>
      </c>
      <c r="D184" s="27" t="s">
        <v>32</v>
      </c>
      <c r="E184" s="32"/>
      <c r="F184" s="32"/>
      <c r="G184" s="33">
        <f t="shared" si="2"/>
        <v>0</v>
      </c>
    </row>
    <row r="185" spans="1:7" x14ac:dyDescent="0.2">
      <c r="A185" s="30" t="s">
        <v>366</v>
      </c>
      <c r="B185" s="25" t="s">
        <v>367</v>
      </c>
      <c r="C185" s="27">
        <v>570</v>
      </c>
      <c r="D185" s="27" t="s">
        <v>32</v>
      </c>
      <c r="E185" s="32"/>
      <c r="F185" s="32"/>
      <c r="G185" s="33">
        <f t="shared" si="2"/>
        <v>0</v>
      </c>
    </row>
    <row r="186" spans="1:7" x14ac:dyDescent="0.2">
      <c r="A186" s="30" t="s">
        <v>368</v>
      </c>
      <c r="B186" s="25" t="s">
        <v>369</v>
      </c>
      <c r="C186" s="27">
        <v>472</v>
      </c>
      <c r="D186" s="27" t="s">
        <v>370</v>
      </c>
      <c r="E186" s="32"/>
      <c r="F186" s="32"/>
      <c r="G186" s="33">
        <f t="shared" si="2"/>
        <v>0</v>
      </c>
    </row>
    <row r="187" spans="1:7" x14ac:dyDescent="0.2">
      <c r="A187" s="30" t="s">
        <v>371</v>
      </c>
      <c r="B187" s="25" t="s">
        <v>372</v>
      </c>
      <c r="C187" s="27">
        <v>77</v>
      </c>
      <c r="D187" s="27" t="s">
        <v>32</v>
      </c>
      <c r="E187" s="32"/>
      <c r="F187" s="32"/>
      <c r="G187" s="33">
        <f t="shared" si="2"/>
        <v>0</v>
      </c>
    </row>
    <row r="188" spans="1:7" x14ac:dyDescent="0.2">
      <c r="A188" s="30" t="s">
        <v>375</v>
      </c>
      <c r="B188" s="25" t="s">
        <v>376</v>
      </c>
      <c r="C188" s="27">
        <v>25</v>
      </c>
      <c r="D188" s="27" t="s">
        <v>32</v>
      </c>
      <c r="E188" s="32"/>
      <c r="F188" s="32"/>
      <c r="G188" s="33">
        <f t="shared" si="2"/>
        <v>0</v>
      </c>
    </row>
    <row r="189" spans="1:7" x14ac:dyDescent="0.2">
      <c r="A189" s="30" t="s">
        <v>377</v>
      </c>
      <c r="B189" s="25" t="s">
        <v>378</v>
      </c>
      <c r="C189" s="27">
        <v>6</v>
      </c>
      <c r="D189" s="27" t="s">
        <v>5</v>
      </c>
      <c r="E189" s="32"/>
      <c r="F189" s="32"/>
      <c r="G189" s="33">
        <f t="shared" si="2"/>
        <v>0</v>
      </c>
    </row>
    <row r="190" spans="1:7" ht="25.5" x14ac:dyDescent="0.2">
      <c r="A190" s="30" t="s">
        <v>381</v>
      </c>
      <c r="B190" s="25" t="s">
        <v>382</v>
      </c>
      <c r="C190" s="27">
        <v>73</v>
      </c>
      <c r="D190" s="27" t="s">
        <v>32</v>
      </c>
      <c r="E190" s="32"/>
      <c r="F190" s="32"/>
      <c r="G190" s="33">
        <f t="shared" si="2"/>
        <v>0</v>
      </c>
    </row>
    <row r="191" spans="1:7" x14ac:dyDescent="0.2">
      <c r="A191" s="30" t="s">
        <v>383</v>
      </c>
      <c r="B191" s="25" t="s">
        <v>384</v>
      </c>
      <c r="C191" s="27">
        <v>140</v>
      </c>
      <c r="D191" s="27" t="s">
        <v>32</v>
      </c>
      <c r="E191" s="32"/>
      <c r="F191" s="32"/>
      <c r="G191" s="33">
        <f t="shared" si="2"/>
        <v>0</v>
      </c>
    </row>
    <row r="192" spans="1:7" x14ac:dyDescent="0.2">
      <c r="A192" s="30" t="s">
        <v>385</v>
      </c>
      <c r="B192" s="25" t="s">
        <v>386</v>
      </c>
      <c r="C192" s="27">
        <v>245</v>
      </c>
      <c r="D192" s="27" t="s">
        <v>32</v>
      </c>
      <c r="E192" s="32"/>
      <c r="F192" s="32"/>
      <c r="G192" s="33">
        <f t="shared" si="2"/>
        <v>0</v>
      </c>
    </row>
    <row r="193" spans="1:7" x14ac:dyDescent="0.2">
      <c r="A193" s="30" t="s">
        <v>388</v>
      </c>
      <c r="B193" s="25" t="s">
        <v>389</v>
      </c>
      <c r="C193" s="27">
        <v>57</v>
      </c>
      <c r="D193" s="27" t="s">
        <v>32</v>
      </c>
      <c r="E193" s="32"/>
      <c r="F193" s="32"/>
      <c r="G193" s="33">
        <f t="shared" si="2"/>
        <v>0</v>
      </c>
    </row>
    <row r="194" spans="1:7" ht="25.5" x14ac:dyDescent="0.2">
      <c r="A194" s="30" t="s">
        <v>390</v>
      </c>
      <c r="B194" s="25" t="s">
        <v>391</v>
      </c>
      <c r="C194" s="27">
        <v>1859</v>
      </c>
      <c r="D194" s="27" t="s">
        <v>5</v>
      </c>
      <c r="E194" s="32"/>
      <c r="F194" s="32"/>
      <c r="G194" s="33">
        <f t="shared" ref="G194:G257" si="3">ROUND((C194*F194),2)</f>
        <v>0</v>
      </c>
    </row>
    <row r="195" spans="1:7" x14ac:dyDescent="0.2">
      <c r="A195" s="30" t="s">
        <v>392</v>
      </c>
      <c r="B195" s="25" t="s">
        <v>393</v>
      </c>
      <c r="C195" s="27">
        <v>21683</v>
      </c>
      <c r="D195" s="27" t="s">
        <v>5</v>
      </c>
      <c r="E195" s="32"/>
      <c r="F195" s="32"/>
      <c r="G195" s="33">
        <f t="shared" si="3"/>
        <v>0</v>
      </c>
    </row>
    <row r="196" spans="1:7" ht="25.5" x14ac:dyDescent="0.2">
      <c r="A196" s="30" t="s">
        <v>394</v>
      </c>
      <c r="B196" s="25" t="s">
        <v>395</v>
      </c>
      <c r="C196" s="27">
        <v>940</v>
      </c>
      <c r="D196" s="27" t="s">
        <v>396</v>
      </c>
      <c r="E196" s="32"/>
      <c r="F196" s="32"/>
      <c r="G196" s="33">
        <f t="shared" si="3"/>
        <v>0</v>
      </c>
    </row>
    <row r="197" spans="1:7" ht="25.5" x14ac:dyDescent="0.2">
      <c r="A197" s="30" t="s">
        <v>397</v>
      </c>
      <c r="B197" s="25" t="s">
        <v>398</v>
      </c>
      <c r="C197" s="27">
        <v>10950</v>
      </c>
      <c r="D197" s="27" t="s">
        <v>5</v>
      </c>
      <c r="E197" s="32"/>
      <c r="F197" s="32"/>
      <c r="G197" s="33">
        <f t="shared" si="3"/>
        <v>0</v>
      </c>
    </row>
    <row r="198" spans="1:7" x14ac:dyDescent="0.2">
      <c r="A198" s="30" t="s">
        <v>399</v>
      </c>
      <c r="B198" s="25" t="s">
        <v>400</v>
      </c>
      <c r="C198" s="27">
        <v>18900</v>
      </c>
      <c r="D198" s="27" t="s">
        <v>5</v>
      </c>
      <c r="E198" s="32"/>
      <c r="F198" s="32"/>
      <c r="G198" s="33">
        <f t="shared" si="3"/>
        <v>0</v>
      </c>
    </row>
    <row r="199" spans="1:7" x14ac:dyDescent="0.2">
      <c r="A199" s="30" t="s">
        <v>403</v>
      </c>
      <c r="B199" s="25" t="s">
        <v>404</v>
      </c>
      <c r="C199" s="27">
        <v>155</v>
      </c>
      <c r="D199" s="27" t="s">
        <v>359</v>
      </c>
      <c r="E199" s="32"/>
      <c r="F199" s="32"/>
      <c r="G199" s="33">
        <f t="shared" si="3"/>
        <v>0</v>
      </c>
    </row>
    <row r="200" spans="1:7" x14ac:dyDescent="0.2">
      <c r="A200" s="30" t="s">
        <v>405</v>
      </c>
      <c r="B200" s="25" t="s">
        <v>406</v>
      </c>
      <c r="C200" s="27">
        <v>464</v>
      </c>
      <c r="D200" s="27" t="s">
        <v>359</v>
      </c>
      <c r="E200" s="32"/>
      <c r="F200" s="32"/>
      <c r="G200" s="33">
        <f t="shared" si="3"/>
        <v>0</v>
      </c>
    </row>
    <row r="201" spans="1:7" ht="25.5" x14ac:dyDescent="0.2">
      <c r="A201" s="30" t="s">
        <v>407</v>
      </c>
      <c r="B201" s="25" t="s">
        <v>408</v>
      </c>
      <c r="C201" s="27">
        <v>3900</v>
      </c>
      <c r="D201" s="27" t="s">
        <v>5</v>
      </c>
      <c r="E201" s="32"/>
      <c r="F201" s="32"/>
      <c r="G201" s="33">
        <f t="shared" si="3"/>
        <v>0</v>
      </c>
    </row>
    <row r="202" spans="1:7" x14ac:dyDescent="0.2">
      <c r="A202" s="30" t="s">
        <v>409</v>
      </c>
      <c r="B202" s="25" t="s">
        <v>410</v>
      </c>
      <c r="C202" s="27">
        <v>50</v>
      </c>
      <c r="D202" s="27" t="s">
        <v>411</v>
      </c>
      <c r="E202" s="32"/>
      <c r="F202" s="32"/>
      <c r="G202" s="33">
        <f t="shared" si="3"/>
        <v>0</v>
      </c>
    </row>
    <row r="203" spans="1:7" x14ac:dyDescent="0.2">
      <c r="A203" s="30" t="s">
        <v>412</v>
      </c>
      <c r="B203" s="25" t="s">
        <v>413</v>
      </c>
      <c r="C203" s="27">
        <v>65</v>
      </c>
      <c r="D203" s="27" t="s">
        <v>5</v>
      </c>
      <c r="E203" s="32"/>
      <c r="F203" s="32"/>
      <c r="G203" s="33">
        <f t="shared" si="3"/>
        <v>0</v>
      </c>
    </row>
    <row r="204" spans="1:7" x14ac:dyDescent="0.2">
      <c r="A204" s="30" t="s">
        <v>414</v>
      </c>
      <c r="B204" s="25" t="s">
        <v>415</v>
      </c>
      <c r="C204" s="27">
        <v>45</v>
      </c>
      <c r="D204" s="27" t="s">
        <v>5</v>
      </c>
      <c r="E204" s="32"/>
      <c r="F204" s="32"/>
      <c r="G204" s="33">
        <f t="shared" si="3"/>
        <v>0</v>
      </c>
    </row>
    <row r="205" spans="1:7" x14ac:dyDescent="0.2">
      <c r="A205" s="30" t="s">
        <v>416</v>
      </c>
      <c r="B205" s="25" t="s">
        <v>417</v>
      </c>
      <c r="C205" s="27">
        <v>14050</v>
      </c>
      <c r="D205" s="27" t="s">
        <v>5</v>
      </c>
      <c r="E205" s="32"/>
      <c r="F205" s="32"/>
      <c r="G205" s="33">
        <f t="shared" si="3"/>
        <v>0</v>
      </c>
    </row>
    <row r="206" spans="1:7" x14ac:dyDescent="0.2">
      <c r="A206" s="30" t="s">
        <v>418</v>
      </c>
      <c r="B206" s="25" t="s">
        <v>419</v>
      </c>
      <c r="C206" s="27">
        <v>125950</v>
      </c>
      <c r="D206" s="27" t="s">
        <v>5</v>
      </c>
      <c r="E206" s="32"/>
      <c r="F206" s="32"/>
      <c r="G206" s="33">
        <f t="shared" si="3"/>
        <v>0</v>
      </c>
    </row>
    <row r="207" spans="1:7" ht="25.5" x14ac:dyDescent="0.2">
      <c r="A207" s="30" t="s">
        <v>420</v>
      </c>
      <c r="B207" s="25" t="s">
        <v>421</v>
      </c>
      <c r="C207" s="27">
        <v>48300</v>
      </c>
      <c r="D207" s="27" t="s">
        <v>5</v>
      </c>
      <c r="E207" s="32"/>
      <c r="F207" s="32"/>
      <c r="G207" s="33">
        <f t="shared" si="3"/>
        <v>0</v>
      </c>
    </row>
    <row r="208" spans="1:7" x14ac:dyDescent="0.2">
      <c r="A208" s="30" t="s">
        <v>422</v>
      </c>
      <c r="B208" s="25" t="s">
        <v>423</v>
      </c>
      <c r="C208" s="27">
        <v>10550</v>
      </c>
      <c r="D208" s="27" t="s">
        <v>5</v>
      </c>
      <c r="E208" s="32"/>
      <c r="F208" s="32"/>
      <c r="G208" s="33">
        <f t="shared" si="3"/>
        <v>0</v>
      </c>
    </row>
    <row r="209" spans="1:7" ht="25.5" x14ac:dyDescent="0.2">
      <c r="A209" s="30" t="s">
        <v>424</v>
      </c>
      <c r="B209" s="25" t="s">
        <v>425</v>
      </c>
      <c r="C209" s="27">
        <v>700</v>
      </c>
      <c r="D209" s="27" t="s">
        <v>5</v>
      </c>
      <c r="E209" s="32"/>
      <c r="F209" s="32"/>
      <c r="G209" s="33">
        <f t="shared" si="3"/>
        <v>0</v>
      </c>
    </row>
    <row r="210" spans="1:7" x14ac:dyDescent="0.2">
      <c r="A210" s="30" t="s">
        <v>426</v>
      </c>
      <c r="B210" s="25" t="s">
        <v>427</v>
      </c>
      <c r="C210" s="27">
        <v>2300</v>
      </c>
      <c r="D210" s="27" t="s">
        <v>5</v>
      </c>
      <c r="E210" s="32"/>
      <c r="F210" s="32"/>
      <c r="G210" s="33">
        <f t="shared" si="3"/>
        <v>0</v>
      </c>
    </row>
    <row r="211" spans="1:7" x14ac:dyDescent="0.2">
      <c r="A211" s="30" t="s">
        <v>428</v>
      </c>
      <c r="B211" s="25" t="s">
        <v>429</v>
      </c>
      <c r="C211" s="27">
        <v>300</v>
      </c>
      <c r="D211" s="27" t="s">
        <v>5</v>
      </c>
      <c r="E211" s="32"/>
      <c r="F211" s="32"/>
      <c r="G211" s="33">
        <f t="shared" si="3"/>
        <v>0</v>
      </c>
    </row>
    <row r="212" spans="1:7" x14ac:dyDescent="0.2">
      <c r="A212" s="30" t="s">
        <v>430</v>
      </c>
      <c r="B212" s="25" t="s">
        <v>431</v>
      </c>
      <c r="C212" s="27">
        <v>25450</v>
      </c>
      <c r="D212" s="27" t="s">
        <v>5</v>
      </c>
      <c r="E212" s="32"/>
      <c r="F212" s="32"/>
      <c r="G212" s="33">
        <f t="shared" si="3"/>
        <v>0</v>
      </c>
    </row>
    <row r="213" spans="1:7" ht="25.5" x14ac:dyDescent="0.2">
      <c r="A213" s="30" t="s">
        <v>432</v>
      </c>
      <c r="B213" s="25" t="s">
        <v>433</v>
      </c>
      <c r="C213" s="27">
        <v>900</v>
      </c>
      <c r="D213" s="27" t="s">
        <v>5</v>
      </c>
      <c r="E213" s="32"/>
      <c r="F213" s="32"/>
      <c r="G213" s="33">
        <f t="shared" si="3"/>
        <v>0</v>
      </c>
    </row>
    <row r="214" spans="1:7" x14ac:dyDescent="0.2">
      <c r="A214" s="30" t="s">
        <v>434</v>
      </c>
      <c r="B214" s="25" t="s">
        <v>435</v>
      </c>
      <c r="C214" s="27">
        <v>14850</v>
      </c>
      <c r="D214" s="27" t="s">
        <v>5</v>
      </c>
      <c r="E214" s="32"/>
      <c r="F214" s="32"/>
      <c r="G214" s="33">
        <f t="shared" si="3"/>
        <v>0</v>
      </c>
    </row>
    <row r="215" spans="1:7" ht="25.5" x14ac:dyDescent="0.2">
      <c r="A215" s="30" t="s">
        <v>436</v>
      </c>
      <c r="B215" s="25" t="s">
        <v>437</v>
      </c>
      <c r="C215" s="27">
        <v>600</v>
      </c>
      <c r="D215" s="27" t="s">
        <v>5</v>
      </c>
      <c r="E215" s="32"/>
      <c r="F215" s="32"/>
      <c r="G215" s="33">
        <f t="shared" si="3"/>
        <v>0</v>
      </c>
    </row>
    <row r="216" spans="1:7" ht="25.5" x14ac:dyDescent="0.2">
      <c r="A216" s="30" t="s">
        <v>438</v>
      </c>
      <c r="B216" s="25" t="s">
        <v>439</v>
      </c>
      <c r="C216" s="27">
        <v>100</v>
      </c>
      <c r="D216" s="27" t="s">
        <v>5</v>
      </c>
      <c r="E216" s="32"/>
      <c r="F216" s="32"/>
      <c r="G216" s="33">
        <f t="shared" si="3"/>
        <v>0</v>
      </c>
    </row>
    <row r="217" spans="1:7" x14ac:dyDescent="0.2">
      <c r="A217" s="30" t="s">
        <v>440</v>
      </c>
      <c r="B217" s="25" t="s">
        <v>441</v>
      </c>
      <c r="C217" s="27">
        <v>31393</v>
      </c>
      <c r="D217" s="27" t="s">
        <v>5</v>
      </c>
      <c r="E217" s="32"/>
      <c r="F217" s="32"/>
      <c r="G217" s="33">
        <f t="shared" si="3"/>
        <v>0</v>
      </c>
    </row>
    <row r="218" spans="1:7" ht="25.5" x14ac:dyDescent="0.2">
      <c r="A218" s="30" t="s">
        <v>442</v>
      </c>
      <c r="B218" s="25" t="s">
        <v>443</v>
      </c>
      <c r="C218" s="27">
        <v>500</v>
      </c>
      <c r="D218" s="27" t="s">
        <v>5</v>
      </c>
      <c r="E218" s="32"/>
      <c r="F218" s="32"/>
      <c r="G218" s="33">
        <f t="shared" si="3"/>
        <v>0</v>
      </c>
    </row>
    <row r="219" spans="1:7" x14ac:dyDescent="0.2">
      <c r="A219" s="30" t="s">
        <v>446</v>
      </c>
      <c r="B219" s="25" t="s">
        <v>447</v>
      </c>
      <c r="C219" s="27">
        <v>750</v>
      </c>
      <c r="D219" s="27" t="s">
        <v>411</v>
      </c>
      <c r="E219" s="32"/>
      <c r="F219" s="32"/>
      <c r="G219" s="33">
        <f t="shared" si="3"/>
        <v>0</v>
      </c>
    </row>
    <row r="220" spans="1:7" ht="38.25" x14ac:dyDescent="0.2">
      <c r="A220" s="30" t="s">
        <v>448</v>
      </c>
      <c r="B220" s="25" t="s">
        <v>449</v>
      </c>
      <c r="C220" s="27">
        <v>6100</v>
      </c>
      <c r="D220" s="27" t="s">
        <v>5</v>
      </c>
      <c r="E220" s="32"/>
      <c r="F220" s="32"/>
      <c r="G220" s="33">
        <f t="shared" si="3"/>
        <v>0</v>
      </c>
    </row>
    <row r="221" spans="1:7" x14ac:dyDescent="0.2">
      <c r="A221" s="30" t="s">
        <v>450</v>
      </c>
      <c r="B221" s="25" t="s">
        <v>451</v>
      </c>
      <c r="C221" s="27">
        <v>81</v>
      </c>
      <c r="D221" s="27" t="s">
        <v>411</v>
      </c>
      <c r="E221" s="32"/>
      <c r="F221" s="32"/>
      <c r="G221" s="33">
        <f t="shared" si="3"/>
        <v>0</v>
      </c>
    </row>
    <row r="222" spans="1:7" ht="25.5" x14ac:dyDescent="0.2">
      <c r="A222" s="30" t="s">
        <v>452</v>
      </c>
      <c r="B222" s="25" t="s">
        <v>453</v>
      </c>
      <c r="C222" s="27">
        <v>3</v>
      </c>
      <c r="D222" s="27" t="s">
        <v>5</v>
      </c>
      <c r="E222" s="32"/>
      <c r="F222" s="32"/>
      <c r="G222" s="33">
        <f t="shared" si="3"/>
        <v>0</v>
      </c>
    </row>
    <row r="223" spans="1:7" x14ac:dyDescent="0.2">
      <c r="A223" s="30" t="s">
        <v>454</v>
      </c>
      <c r="B223" s="25" t="s">
        <v>455</v>
      </c>
      <c r="C223" s="27">
        <v>123165</v>
      </c>
      <c r="D223" s="27" t="s">
        <v>5</v>
      </c>
      <c r="E223" s="32"/>
      <c r="F223" s="32"/>
      <c r="G223" s="33">
        <f t="shared" si="3"/>
        <v>0</v>
      </c>
    </row>
    <row r="224" spans="1:7" x14ac:dyDescent="0.2">
      <c r="A224" s="30" t="s">
        <v>456</v>
      </c>
      <c r="B224" s="25" t="s">
        <v>457</v>
      </c>
      <c r="C224" s="27">
        <v>443218</v>
      </c>
      <c r="D224" s="27" t="s">
        <v>5</v>
      </c>
      <c r="E224" s="32"/>
      <c r="F224" s="32"/>
      <c r="G224" s="33">
        <f t="shared" si="3"/>
        <v>0</v>
      </c>
    </row>
    <row r="225" spans="1:7" x14ac:dyDescent="0.2">
      <c r="A225" s="30" t="s">
        <v>458</v>
      </c>
      <c r="B225" s="25" t="s">
        <v>459</v>
      </c>
      <c r="C225" s="27">
        <v>8900</v>
      </c>
      <c r="D225" s="27" t="s">
        <v>5</v>
      </c>
      <c r="E225" s="32"/>
      <c r="F225" s="32"/>
      <c r="G225" s="33">
        <f t="shared" si="3"/>
        <v>0</v>
      </c>
    </row>
    <row r="226" spans="1:7" x14ac:dyDescent="0.2">
      <c r="A226" s="30" t="s">
        <v>460</v>
      </c>
      <c r="B226" s="25" t="s">
        <v>461</v>
      </c>
      <c r="C226" s="27">
        <v>74150</v>
      </c>
      <c r="D226" s="27" t="s">
        <v>5</v>
      </c>
      <c r="E226" s="32"/>
      <c r="F226" s="32"/>
      <c r="G226" s="33">
        <f t="shared" si="3"/>
        <v>0</v>
      </c>
    </row>
    <row r="227" spans="1:7" x14ac:dyDescent="0.2">
      <c r="A227" s="30" t="s">
        <v>462</v>
      </c>
      <c r="B227" s="25" t="s">
        <v>463</v>
      </c>
      <c r="C227" s="27">
        <v>10010</v>
      </c>
      <c r="D227" s="27" t="s">
        <v>5</v>
      </c>
      <c r="E227" s="32"/>
      <c r="F227" s="32"/>
      <c r="G227" s="33">
        <f t="shared" si="3"/>
        <v>0</v>
      </c>
    </row>
    <row r="228" spans="1:7" x14ac:dyDescent="0.2">
      <c r="A228" s="30" t="s">
        <v>464</v>
      </c>
      <c r="B228" s="25" t="s">
        <v>465</v>
      </c>
      <c r="C228" s="27">
        <v>3</v>
      </c>
      <c r="D228" s="27" t="s">
        <v>32</v>
      </c>
      <c r="E228" s="32"/>
      <c r="F228" s="32"/>
      <c r="G228" s="33">
        <f t="shared" si="3"/>
        <v>0</v>
      </c>
    </row>
    <row r="229" spans="1:7" x14ac:dyDescent="0.2">
      <c r="A229" s="30" t="s">
        <v>466</v>
      </c>
      <c r="B229" s="25" t="s">
        <v>467</v>
      </c>
      <c r="C229" s="27">
        <v>1661</v>
      </c>
      <c r="D229" s="27" t="s">
        <v>5</v>
      </c>
      <c r="E229" s="32"/>
      <c r="F229" s="32"/>
      <c r="G229" s="33">
        <f t="shared" si="3"/>
        <v>0</v>
      </c>
    </row>
    <row r="230" spans="1:7" x14ac:dyDescent="0.2">
      <c r="A230" s="30" t="s">
        <v>468</v>
      </c>
      <c r="B230" s="25" t="s">
        <v>469</v>
      </c>
      <c r="C230" s="27">
        <v>3705</v>
      </c>
      <c r="D230" s="27" t="s">
        <v>5</v>
      </c>
      <c r="E230" s="32"/>
      <c r="F230" s="32"/>
      <c r="G230" s="33">
        <f t="shared" si="3"/>
        <v>0</v>
      </c>
    </row>
    <row r="231" spans="1:7" x14ac:dyDescent="0.2">
      <c r="A231" s="30" t="s">
        <v>470</v>
      </c>
      <c r="B231" s="25" t="s">
        <v>471</v>
      </c>
      <c r="C231" s="27">
        <v>4940</v>
      </c>
      <c r="D231" s="27" t="s">
        <v>316</v>
      </c>
      <c r="E231" s="32"/>
      <c r="F231" s="32"/>
      <c r="G231" s="33">
        <f t="shared" si="3"/>
        <v>0</v>
      </c>
    </row>
    <row r="232" spans="1:7" x14ac:dyDescent="0.2">
      <c r="A232" s="30" t="s">
        <v>472</v>
      </c>
      <c r="B232" s="25" t="s">
        <v>473</v>
      </c>
      <c r="C232" s="27">
        <v>778</v>
      </c>
      <c r="D232" s="27" t="s">
        <v>79</v>
      </c>
      <c r="E232" s="32"/>
      <c r="F232" s="32"/>
      <c r="G232" s="33">
        <f t="shared" si="3"/>
        <v>0</v>
      </c>
    </row>
    <row r="233" spans="1:7" x14ac:dyDescent="0.2">
      <c r="A233" s="30" t="s">
        <v>474</v>
      </c>
      <c r="B233" s="25" t="s">
        <v>475</v>
      </c>
      <c r="C233" s="27">
        <v>33</v>
      </c>
      <c r="D233" s="27" t="s">
        <v>79</v>
      </c>
      <c r="E233" s="32"/>
      <c r="F233" s="32"/>
      <c r="G233" s="33">
        <f t="shared" si="3"/>
        <v>0</v>
      </c>
    </row>
    <row r="234" spans="1:7" x14ac:dyDescent="0.2">
      <c r="A234" s="30" t="s">
        <v>476</v>
      </c>
      <c r="B234" s="25" t="s">
        <v>477</v>
      </c>
      <c r="C234" s="27">
        <v>16</v>
      </c>
      <c r="D234" s="27" t="s">
        <v>79</v>
      </c>
      <c r="E234" s="32"/>
      <c r="F234" s="32"/>
      <c r="G234" s="33">
        <f t="shared" si="3"/>
        <v>0</v>
      </c>
    </row>
    <row r="235" spans="1:7" x14ac:dyDescent="0.2">
      <c r="A235" s="30" t="s">
        <v>478</v>
      </c>
      <c r="B235" s="25" t="s">
        <v>479</v>
      </c>
      <c r="C235" s="27">
        <v>16</v>
      </c>
      <c r="D235" s="27" t="s">
        <v>79</v>
      </c>
      <c r="E235" s="32"/>
      <c r="F235" s="32"/>
      <c r="G235" s="33">
        <f t="shared" si="3"/>
        <v>0</v>
      </c>
    </row>
    <row r="236" spans="1:7" x14ac:dyDescent="0.2">
      <c r="A236" s="30" t="s">
        <v>480</v>
      </c>
      <c r="B236" s="25" t="s">
        <v>481</v>
      </c>
      <c r="C236" s="27">
        <v>408</v>
      </c>
      <c r="D236" s="27" t="s">
        <v>48</v>
      </c>
      <c r="E236" s="32"/>
      <c r="F236" s="32"/>
      <c r="G236" s="33">
        <f t="shared" si="3"/>
        <v>0</v>
      </c>
    </row>
    <row r="237" spans="1:7" x14ac:dyDescent="0.2">
      <c r="A237" s="30" t="s">
        <v>482</v>
      </c>
      <c r="B237" s="25" t="s">
        <v>1230</v>
      </c>
      <c r="C237" s="27">
        <v>899</v>
      </c>
      <c r="D237" s="27" t="s">
        <v>316</v>
      </c>
      <c r="E237" s="32"/>
      <c r="F237" s="32"/>
      <c r="G237" s="33">
        <f t="shared" si="3"/>
        <v>0</v>
      </c>
    </row>
    <row r="238" spans="1:7" x14ac:dyDescent="0.2">
      <c r="A238" s="30" t="s">
        <v>483</v>
      </c>
      <c r="B238" s="25" t="s">
        <v>1253</v>
      </c>
      <c r="C238" s="27">
        <v>355</v>
      </c>
      <c r="D238" s="27" t="s">
        <v>316</v>
      </c>
      <c r="E238" s="32"/>
      <c r="F238" s="32"/>
      <c r="G238" s="33">
        <f t="shared" si="3"/>
        <v>0</v>
      </c>
    </row>
    <row r="239" spans="1:7" x14ac:dyDescent="0.2">
      <c r="A239" s="30" t="s">
        <v>484</v>
      </c>
      <c r="B239" s="25" t="s">
        <v>1254</v>
      </c>
      <c r="C239" s="27">
        <v>412</v>
      </c>
      <c r="D239" s="27" t="s">
        <v>316</v>
      </c>
      <c r="E239" s="32"/>
      <c r="F239" s="32"/>
      <c r="G239" s="33">
        <f t="shared" si="3"/>
        <v>0</v>
      </c>
    </row>
    <row r="240" spans="1:7" x14ac:dyDescent="0.2">
      <c r="A240" s="30" t="s">
        <v>485</v>
      </c>
      <c r="B240" s="25" t="s">
        <v>1255</v>
      </c>
      <c r="C240" s="27">
        <v>325</v>
      </c>
      <c r="D240" s="27" t="s">
        <v>316</v>
      </c>
      <c r="E240" s="32"/>
      <c r="F240" s="32"/>
      <c r="G240" s="33">
        <f t="shared" si="3"/>
        <v>0</v>
      </c>
    </row>
    <row r="241" spans="1:7" x14ac:dyDescent="0.2">
      <c r="A241" s="30" t="s">
        <v>486</v>
      </c>
      <c r="B241" s="25" t="s">
        <v>1256</v>
      </c>
      <c r="C241" s="27">
        <v>1180</v>
      </c>
      <c r="D241" s="27" t="s">
        <v>316</v>
      </c>
      <c r="E241" s="32"/>
      <c r="F241" s="32"/>
      <c r="G241" s="33">
        <f t="shared" si="3"/>
        <v>0</v>
      </c>
    </row>
    <row r="242" spans="1:7" x14ac:dyDescent="0.2">
      <c r="A242" s="30" t="s">
        <v>487</v>
      </c>
      <c r="B242" s="25" t="s">
        <v>488</v>
      </c>
      <c r="C242" s="27">
        <v>118</v>
      </c>
      <c r="D242" s="27" t="s">
        <v>79</v>
      </c>
      <c r="E242" s="32"/>
      <c r="F242" s="32"/>
      <c r="G242" s="33">
        <f t="shared" si="3"/>
        <v>0</v>
      </c>
    </row>
    <row r="243" spans="1:7" x14ac:dyDescent="0.2">
      <c r="A243" s="30" t="s">
        <v>489</v>
      </c>
      <c r="B243" s="25" t="s">
        <v>1290</v>
      </c>
      <c r="C243" s="27">
        <v>1572</v>
      </c>
      <c r="D243" s="27" t="s">
        <v>316</v>
      </c>
      <c r="E243" s="32"/>
      <c r="F243" s="32"/>
      <c r="G243" s="33">
        <f t="shared" si="3"/>
        <v>0</v>
      </c>
    </row>
    <row r="244" spans="1:7" x14ac:dyDescent="0.2">
      <c r="A244" s="30" t="s">
        <v>490</v>
      </c>
      <c r="B244" s="25" t="s">
        <v>1257</v>
      </c>
      <c r="C244" s="27">
        <v>562</v>
      </c>
      <c r="D244" s="27" t="s">
        <v>316</v>
      </c>
      <c r="E244" s="32"/>
      <c r="F244" s="32"/>
      <c r="G244" s="33">
        <f t="shared" si="3"/>
        <v>0</v>
      </c>
    </row>
    <row r="245" spans="1:7" x14ac:dyDescent="0.2">
      <c r="A245" s="30" t="s">
        <v>491</v>
      </c>
      <c r="B245" s="25" t="s">
        <v>1258</v>
      </c>
      <c r="C245" s="27">
        <v>710</v>
      </c>
      <c r="D245" s="27" t="s">
        <v>316</v>
      </c>
      <c r="E245" s="32"/>
      <c r="F245" s="32"/>
      <c r="G245" s="33">
        <f t="shared" si="3"/>
        <v>0</v>
      </c>
    </row>
    <row r="246" spans="1:7" x14ac:dyDescent="0.2">
      <c r="A246" s="30" t="s">
        <v>492</v>
      </c>
      <c r="B246" s="25" t="s">
        <v>493</v>
      </c>
      <c r="C246" s="27">
        <v>84</v>
      </c>
      <c r="D246" s="27" t="s">
        <v>79</v>
      </c>
      <c r="E246" s="32"/>
      <c r="F246" s="32"/>
      <c r="G246" s="33">
        <f t="shared" si="3"/>
        <v>0</v>
      </c>
    </row>
    <row r="247" spans="1:7" x14ac:dyDescent="0.2">
      <c r="A247" s="30" t="s">
        <v>494</v>
      </c>
      <c r="B247" s="25" t="s">
        <v>1251</v>
      </c>
      <c r="C247" s="27">
        <v>4156</v>
      </c>
      <c r="D247" s="27" t="s">
        <v>316</v>
      </c>
      <c r="E247" s="32"/>
      <c r="F247" s="32"/>
      <c r="G247" s="33">
        <f t="shared" si="3"/>
        <v>0</v>
      </c>
    </row>
    <row r="248" spans="1:7" x14ac:dyDescent="0.2">
      <c r="A248" s="30" t="s">
        <v>495</v>
      </c>
      <c r="B248" s="25" t="s">
        <v>1252</v>
      </c>
      <c r="C248" s="27">
        <v>2032</v>
      </c>
      <c r="D248" s="27" t="s">
        <v>316</v>
      </c>
      <c r="E248" s="32"/>
      <c r="F248" s="32"/>
      <c r="G248" s="33">
        <f t="shared" si="3"/>
        <v>0</v>
      </c>
    </row>
    <row r="249" spans="1:7" x14ac:dyDescent="0.2">
      <c r="A249" s="30" t="s">
        <v>496</v>
      </c>
      <c r="B249" s="25" t="s">
        <v>497</v>
      </c>
      <c r="C249" s="27">
        <v>117</v>
      </c>
      <c r="D249" s="34" t="s">
        <v>1220</v>
      </c>
      <c r="E249" s="32"/>
      <c r="F249" s="32"/>
      <c r="G249" s="33">
        <f t="shared" si="3"/>
        <v>0</v>
      </c>
    </row>
    <row r="250" spans="1:7" x14ac:dyDescent="0.2">
      <c r="A250" s="30" t="s">
        <v>498</v>
      </c>
      <c r="B250" s="25" t="s">
        <v>499</v>
      </c>
      <c r="C250" s="27">
        <v>2</v>
      </c>
      <c r="D250" s="34" t="s">
        <v>1220</v>
      </c>
      <c r="E250" s="32"/>
      <c r="F250" s="32"/>
      <c r="G250" s="33">
        <f t="shared" si="3"/>
        <v>0</v>
      </c>
    </row>
    <row r="251" spans="1:7" x14ac:dyDescent="0.2">
      <c r="A251" s="30" t="s">
        <v>500</v>
      </c>
      <c r="B251" s="25" t="s">
        <v>501</v>
      </c>
      <c r="C251" s="27">
        <v>12</v>
      </c>
      <c r="D251" s="27" t="s">
        <v>79</v>
      </c>
      <c r="E251" s="32"/>
      <c r="F251" s="32"/>
      <c r="G251" s="33">
        <f t="shared" si="3"/>
        <v>0</v>
      </c>
    </row>
    <row r="252" spans="1:7" x14ac:dyDescent="0.2">
      <c r="A252" s="30" t="s">
        <v>502</v>
      </c>
      <c r="B252" s="25" t="s">
        <v>503</v>
      </c>
      <c r="C252" s="27">
        <v>10</v>
      </c>
      <c r="D252" s="27" t="s">
        <v>79</v>
      </c>
      <c r="E252" s="32"/>
      <c r="F252" s="32"/>
      <c r="G252" s="33">
        <f t="shared" si="3"/>
        <v>0</v>
      </c>
    </row>
    <row r="253" spans="1:7" x14ac:dyDescent="0.2">
      <c r="A253" s="30" t="s">
        <v>504</v>
      </c>
      <c r="B253" s="25" t="s">
        <v>505</v>
      </c>
      <c r="C253" s="27">
        <v>85</v>
      </c>
      <c r="D253" s="27" t="s">
        <v>79</v>
      </c>
      <c r="E253" s="32"/>
      <c r="F253" s="32"/>
      <c r="G253" s="33">
        <f t="shared" si="3"/>
        <v>0</v>
      </c>
    </row>
    <row r="254" spans="1:7" x14ac:dyDescent="0.2">
      <c r="A254" s="30" t="s">
        <v>506</v>
      </c>
      <c r="B254" s="25" t="s">
        <v>507</v>
      </c>
      <c r="C254" s="27">
        <v>13</v>
      </c>
      <c r="D254" s="27" t="s">
        <v>79</v>
      </c>
      <c r="E254" s="32"/>
      <c r="F254" s="32"/>
      <c r="G254" s="33">
        <f t="shared" si="3"/>
        <v>0</v>
      </c>
    </row>
    <row r="255" spans="1:7" x14ac:dyDescent="0.2">
      <c r="A255" s="30" t="s">
        <v>508</v>
      </c>
      <c r="B255" s="25" t="s">
        <v>509</v>
      </c>
      <c r="C255" s="27">
        <v>39</v>
      </c>
      <c r="D255" s="27" t="s">
        <v>79</v>
      </c>
      <c r="E255" s="32"/>
      <c r="F255" s="32"/>
      <c r="G255" s="33">
        <f t="shared" si="3"/>
        <v>0</v>
      </c>
    </row>
    <row r="256" spans="1:7" x14ac:dyDescent="0.2">
      <c r="A256" s="30" t="s">
        <v>510</v>
      </c>
      <c r="B256" s="25" t="s">
        <v>511</v>
      </c>
      <c r="C256" s="27">
        <v>213</v>
      </c>
      <c r="D256" s="27" t="s">
        <v>79</v>
      </c>
      <c r="E256" s="32"/>
      <c r="F256" s="32"/>
      <c r="G256" s="33">
        <f t="shared" si="3"/>
        <v>0</v>
      </c>
    </row>
    <row r="257" spans="1:7" ht="25.5" x14ac:dyDescent="0.2">
      <c r="A257" s="30" t="s">
        <v>512</v>
      </c>
      <c r="B257" s="25" t="s">
        <v>513</v>
      </c>
      <c r="C257" s="27">
        <v>1</v>
      </c>
      <c r="D257" s="27" t="s">
        <v>79</v>
      </c>
      <c r="E257" s="32"/>
      <c r="F257" s="32"/>
      <c r="G257" s="33">
        <f t="shared" si="3"/>
        <v>0</v>
      </c>
    </row>
    <row r="258" spans="1:7" x14ac:dyDescent="0.2">
      <c r="A258" s="30" t="s">
        <v>514</v>
      </c>
      <c r="B258" s="25" t="s">
        <v>1263</v>
      </c>
      <c r="C258" s="27">
        <v>60000</v>
      </c>
      <c r="D258" s="27" t="s">
        <v>5</v>
      </c>
      <c r="E258" s="32"/>
      <c r="F258" s="32"/>
      <c r="G258" s="33">
        <f t="shared" ref="G258:G320" si="4">ROUND((C258*F258),2)</f>
        <v>0</v>
      </c>
    </row>
    <row r="259" spans="1:7" x14ac:dyDescent="0.2">
      <c r="A259" s="30" t="s">
        <v>515</v>
      </c>
      <c r="B259" s="25" t="s">
        <v>1264</v>
      </c>
      <c r="C259" s="27">
        <v>50000</v>
      </c>
      <c r="D259" s="27" t="s">
        <v>5</v>
      </c>
      <c r="E259" s="32"/>
      <c r="F259" s="32"/>
      <c r="G259" s="33">
        <f t="shared" si="4"/>
        <v>0</v>
      </c>
    </row>
    <row r="260" spans="1:7" x14ac:dyDescent="0.2">
      <c r="A260" s="30" t="s">
        <v>516</v>
      </c>
      <c r="B260" s="25" t="s">
        <v>517</v>
      </c>
      <c r="C260" s="27">
        <v>801</v>
      </c>
      <c r="D260" s="27" t="s">
        <v>45</v>
      </c>
      <c r="E260" s="32"/>
      <c r="F260" s="32"/>
      <c r="G260" s="33">
        <f t="shared" si="4"/>
        <v>0</v>
      </c>
    </row>
    <row r="261" spans="1:7" ht="25.5" x14ac:dyDescent="0.2">
      <c r="A261" s="30" t="s">
        <v>518</v>
      </c>
      <c r="B261" s="25" t="s">
        <v>519</v>
      </c>
      <c r="C261" s="27">
        <v>57</v>
      </c>
      <c r="D261" s="27" t="s">
        <v>79</v>
      </c>
      <c r="E261" s="32"/>
      <c r="F261" s="32"/>
      <c r="G261" s="33">
        <f t="shared" si="4"/>
        <v>0</v>
      </c>
    </row>
    <row r="262" spans="1:7" x14ac:dyDescent="0.2">
      <c r="A262" s="30" t="s">
        <v>520</v>
      </c>
      <c r="B262" s="25" t="s">
        <v>1286</v>
      </c>
      <c r="C262" s="27">
        <v>508</v>
      </c>
      <c r="D262" s="27" t="s">
        <v>521</v>
      </c>
      <c r="E262" s="32"/>
      <c r="F262" s="32"/>
      <c r="G262" s="33">
        <f t="shared" si="4"/>
        <v>0</v>
      </c>
    </row>
    <row r="263" spans="1:7" x14ac:dyDescent="0.2">
      <c r="A263" s="30" t="s">
        <v>522</v>
      </c>
      <c r="B263" s="25" t="s">
        <v>523</v>
      </c>
      <c r="C263" s="27">
        <v>544</v>
      </c>
      <c r="D263" s="27" t="s">
        <v>411</v>
      </c>
      <c r="E263" s="32"/>
      <c r="F263" s="32"/>
      <c r="G263" s="33">
        <f t="shared" si="4"/>
        <v>0</v>
      </c>
    </row>
    <row r="264" spans="1:7" x14ac:dyDescent="0.2">
      <c r="A264" s="30" t="s">
        <v>524</v>
      </c>
      <c r="B264" s="25" t="s">
        <v>1289</v>
      </c>
      <c r="C264" s="27">
        <v>75</v>
      </c>
      <c r="D264" s="27" t="s">
        <v>411</v>
      </c>
      <c r="E264" s="32"/>
      <c r="F264" s="32"/>
      <c r="G264" s="33">
        <f t="shared" si="4"/>
        <v>0</v>
      </c>
    </row>
    <row r="265" spans="1:7" x14ac:dyDescent="0.2">
      <c r="A265" s="30" t="s">
        <v>525</v>
      </c>
      <c r="B265" s="25" t="s">
        <v>526</v>
      </c>
      <c r="C265" s="27">
        <v>2231</v>
      </c>
      <c r="D265" s="27" t="s">
        <v>5</v>
      </c>
      <c r="E265" s="32"/>
      <c r="F265" s="32"/>
      <c r="G265" s="33">
        <f t="shared" si="4"/>
        <v>0</v>
      </c>
    </row>
    <row r="266" spans="1:7" x14ac:dyDescent="0.2">
      <c r="A266" s="30" t="s">
        <v>527</v>
      </c>
      <c r="B266" s="25" t="s">
        <v>528</v>
      </c>
      <c r="C266" s="27">
        <v>194</v>
      </c>
      <c r="D266" s="27" t="s">
        <v>411</v>
      </c>
      <c r="E266" s="32"/>
      <c r="F266" s="32"/>
      <c r="G266" s="33">
        <f t="shared" si="4"/>
        <v>0</v>
      </c>
    </row>
    <row r="267" spans="1:7" x14ac:dyDescent="0.2">
      <c r="A267" s="30" t="s">
        <v>529</v>
      </c>
      <c r="B267" s="25" t="s">
        <v>530</v>
      </c>
      <c r="C267" s="27">
        <v>134</v>
      </c>
      <c r="D267" s="27" t="s">
        <v>411</v>
      </c>
      <c r="E267" s="32"/>
      <c r="F267" s="32"/>
      <c r="G267" s="33">
        <f t="shared" si="4"/>
        <v>0</v>
      </c>
    </row>
    <row r="268" spans="1:7" ht="25.5" x14ac:dyDescent="0.2">
      <c r="A268" s="30" t="s">
        <v>531</v>
      </c>
      <c r="B268" s="25" t="s">
        <v>532</v>
      </c>
      <c r="C268" s="27">
        <v>45</v>
      </c>
      <c r="D268" s="27" t="s">
        <v>79</v>
      </c>
      <c r="E268" s="32"/>
      <c r="F268" s="32"/>
      <c r="G268" s="33">
        <f t="shared" si="4"/>
        <v>0</v>
      </c>
    </row>
    <row r="269" spans="1:7" x14ac:dyDescent="0.2">
      <c r="A269" s="30" t="s">
        <v>533</v>
      </c>
      <c r="B269" s="25" t="s">
        <v>534</v>
      </c>
      <c r="C269" s="27">
        <v>6</v>
      </c>
      <c r="D269" s="27" t="s">
        <v>79</v>
      </c>
      <c r="E269" s="32"/>
      <c r="F269" s="32"/>
      <c r="G269" s="33">
        <f t="shared" si="4"/>
        <v>0</v>
      </c>
    </row>
    <row r="270" spans="1:7" x14ac:dyDescent="0.2">
      <c r="A270" s="30" t="s">
        <v>535</v>
      </c>
      <c r="B270" s="25" t="s">
        <v>536</v>
      </c>
      <c r="C270" s="27">
        <v>260</v>
      </c>
      <c r="D270" s="27" t="s">
        <v>79</v>
      </c>
      <c r="E270" s="32"/>
      <c r="F270" s="32"/>
      <c r="G270" s="33">
        <f t="shared" si="4"/>
        <v>0</v>
      </c>
    </row>
    <row r="271" spans="1:7" ht="25.5" x14ac:dyDescent="0.2">
      <c r="A271" s="30" t="s">
        <v>537</v>
      </c>
      <c r="B271" s="25" t="s">
        <v>538</v>
      </c>
      <c r="C271" s="27">
        <v>94</v>
      </c>
      <c r="D271" s="27" t="s">
        <v>79</v>
      </c>
      <c r="E271" s="32"/>
      <c r="F271" s="32"/>
      <c r="G271" s="33">
        <f t="shared" si="4"/>
        <v>0</v>
      </c>
    </row>
    <row r="272" spans="1:7" x14ac:dyDescent="0.2">
      <c r="A272" s="30" t="s">
        <v>539</v>
      </c>
      <c r="B272" s="25" t="s">
        <v>540</v>
      </c>
      <c r="C272" s="27">
        <v>1</v>
      </c>
      <c r="D272" s="27" t="s">
        <v>79</v>
      </c>
      <c r="E272" s="32"/>
      <c r="F272" s="32"/>
      <c r="G272" s="33">
        <f t="shared" si="4"/>
        <v>0</v>
      </c>
    </row>
    <row r="273" spans="1:7" ht="25.5" x14ac:dyDescent="0.2">
      <c r="A273" s="30" t="s">
        <v>541</v>
      </c>
      <c r="B273" s="25" t="s">
        <v>542</v>
      </c>
      <c r="C273" s="27">
        <v>2167</v>
      </c>
      <c r="D273" s="27" t="s">
        <v>45</v>
      </c>
      <c r="E273" s="32"/>
      <c r="F273" s="32"/>
      <c r="G273" s="33">
        <f t="shared" si="4"/>
        <v>0</v>
      </c>
    </row>
    <row r="274" spans="1:7" x14ac:dyDescent="0.2">
      <c r="A274" s="30" t="s">
        <v>543</v>
      </c>
      <c r="B274" s="25" t="s">
        <v>544</v>
      </c>
      <c r="C274" s="27">
        <v>6</v>
      </c>
      <c r="D274" s="27" t="s">
        <v>45</v>
      </c>
      <c r="E274" s="32"/>
      <c r="F274" s="32"/>
      <c r="G274" s="33">
        <f t="shared" si="4"/>
        <v>0</v>
      </c>
    </row>
    <row r="275" spans="1:7" x14ac:dyDescent="0.2">
      <c r="A275" s="30" t="s">
        <v>547</v>
      </c>
      <c r="B275" s="25" t="s">
        <v>548</v>
      </c>
      <c r="C275" s="27">
        <v>3448</v>
      </c>
      <c r="D275" s="27" t="s">
        <v>45</v>
      </c>
      <c r="E275" s="32"/>
      <c r="F275" s="32"/>
      <c r="G275" s="33">
        <f t="shared" si="4"/>
        <v>0</v>
      </c>
    </row>
    <row r="276" spans="1:7" x14ac:dyDescent="0.2">
      <c r="A276" s="30" t="s">
        <v>549</v>
      </c>
      <c r="B276" s="25" t="s">
        <v>550</v>
      </c>
      <c r="C276" s="27">
        <v>1182</v>
      </c>
      <c r="D276" s="27" t="s">
        <v>45</v>
      </c>
      <c r="E276" s="32"/>
      <c r="F276" s="32"/>
      <c r="G276" s="33">
        <f t="shared" si="4"/>
        <v>0</v>
      </c>
    </row>
    <row r="277" spans="1:7" x14ac:dyDescent="0.2">
      <c r="A277" s="30" t="s">
        <v>551</v>
      </c>
      <c r="B277" s="25" t="s">
        <v>552</v>
      </c>
      <c r="C277" s="27">
        <v>210</v>
      </c>
      <c r="D277" s="27" t="s">
        <v>45</v>
      </c>
      <c r="E277" s="32"/>
      <c r="F277" s="32"/>
      <c r="G277" s="33">
        <f t="shared" si="4"/>
        <v>0</v>
      </c>
    </row>
    <row r="278" spans="1:7" x14ac:dyDescent="0.2">
      <c r="A278" s="30" t="s">
        <v>553</v>
      </c>
      <c r="B278" s="25" t="s">
        <v>554</v>
      </c>
      <c r="C278" s="27">
        <v>1729</v>
      </c>
      <c r="D278" s="27" t="s">
        <v>48</v>
      </c>
      <c r="E278" s="32"/>
      <c r="F278" s="32"/>
      <c r="G278" s="33">
        <f t="shared" si="4"/>
        <v>0</v>
      </c>
    </row>
    <row r="279" spans="1:7" x14ac:dyDescent="0.2">
      <c r="A279" s="30" t="s">
        <v>555</v>
      </c>
      <c r="B279" s="25" t="s">
        <v>556</v>
      </c>
      <c r="C279" s="27">
        <v>551</v>
      </c>
      <c r="D279" s="27" t="s">
        <v>48</v>
      </c>
      <c r="E279" s="32"/>
      <c r="F279" s="32"/>
      <c r="G279" s="33">
        <f t="shared" si="4"/>
        <v>0</v>
      </c>
    </row>
    <row r="280" spans="1:7" x14ac:dyDescent="0.2">
      <c r="A280" s="30" t="s">
        <v>557</v>
      </c>
      <c r="B280" s="25" t="s">
        <v>558</v>
      </c>
      <c r="C280" s="27">
        <v>113</v>
      </c>
      <c r="D280" s="27" t="s">
        <v>48</v>
      </c>
      <c r="E280" s="32"/>
      <c r="F280" s="32"/>
      <c r="G280" s="33">
        <f t="shared" si="4"/>
        <v>0</v>
      </c>
    </row>
    <row r="281" spans="1:7" x14ac:dyDescent="0.2">
      <c r="A281" s="30" t="s">
        <v>559</v>
      </c>
      <c r="B281" s="25" t="s">
        <v>560</v>
      </c>
      <c r="C281" s="27">
        <v>123</v>
      </c>
      <c r="D281" s="27" t="s">
        <v>48</v>
      </c>
      <c r="E281" s="32"/>
      <c r="F281" s="32"/>
      <c r="G281" s="33">
        <f t="shared" si="4"/>
        <v>0</v>
      </c>
    </row>
    <row r="282" spans="1:7" ht="38.25" x14ac:dyDescent="0.2">
      <c r="A282" s="30" t="s">
        <v>561</v>
      </c>
      <c r="B282" s="25" t="s">
        <v>1296</v>
      </c>
      <c r="C282" s="27">
        <v>340</v>
      </c>
      <c r="D282" s="27" t="s">
        <v>5</v>
      </c>
      <c r="E282" s="32"/>
      <c r="F282" s="32"/>
      <c r="G282" s="33">
        <f t="shared" si="4"/>
        <v>0</v>
      </c>
    </row>
    <row r="283" spans="1:7" ht="25.5" x14ac:dyDescent="0.2">
      <c r="A283" s="30" t="s">
        <v>562</v>
      </c>
      <c r="B283" s="25" t="s">
        <v>1297</v>
      </c>
      <c r="C283" s="27">
        <v>1421</v>
      </c>
      <c r="D283" s="27" t="s">
        <v>5</v>
      </c>
      <c r="E283" s="32"/>
      <c r="F283" s="32"/>
      <c r="G283" s="33">
        <f t="shared" si="4"/>
        <v>0</v>
      </c>
    </row>
    <row r="284" spans="1:7" ht="38.25" x14ac:dyDescent="0.2">
      <c r="A284" s="30" t="s">
        <v>563</v>
      </c>
      <c r="B284" s="25" t="s">
        <v>1298</v>
      </c>
      <c r="C284" s="27">
        <v>985</v>
      </c>
      <c r="D284" s="27" t="s">
        <v>5</v>
      </c>
      <c r="E284" s="32"/>
      <c r="F284" s="32"/>
      <c r="G284" s="33">
        <f t="shared" si="4"/>
        <v>0</v>
      </c>
    </row>
    <row r="285" spans="1:7" ht="25.5" x14ac:dyDescent="0.2">
      <c r="A285" s="30" t="s">
        <v>564</v>
      </c>
      <c r="B285" s="25" t="s">
        <v>1299</v>
      </c>
      <c r="C285" s="27">
        <v>748</v>
      </c>
      <c r="D285" s="27" t="s">
        <v>5</v>
      </c>
      <c r="E285" s="32"/>
      <c r="F285" s="32"/>
      <c r="G285" s="33">
        <f t="shared" si="4"/>
        <v>0</v>
      </c>
    </row>
    <row r="286" spans="1:7" ht="25.5" x14ac:dyDescent="0.2">
      <c r="A286" s="30" t="s">
        <v>565</v>
      </c>
      <c r="B286" s="25" t="s">
        <v>566</v>
      </c>
      <c r="C286" s="27">
        <v>4167</v>
      </c>
      <c r="D286" s="27" t="s">
        <v>5</v>
      </c>
      <c r="E286" s="32"/>
      <c r="F286" s="32"/>
      <c r="G286" s="33">
        <f t="shared" si="4"/>
        <v>0</v>
      </c>
    </row>
    <row r="287" spans="1:7" ht="25.5" x14ac:dyDescent="0.2">
      <c r="A287" s="30" t="s">
        <v>567</v>
      </c>
      <c r="B287" s="25" t="s">
        <v>1226</v>
      </c>
      <c r="C287" s="27">
        <v>475</v>
      </c>
      <c r="D287" s="27" t="s">
        <v>5</v>
      </c>
      <c r="E287" s="32"/>
      <c r="F287" s="32"/>
      <c r="G287" s="33">
        <f t="shared" si="4"/>
        <v>0</v>
      </c>
    </row>
    <row r="288" spans="1:7" ht="25.5" x14ac:dyDescent="0.2">
      <c r="A288" s="30" t="s">
        <v>568</v>
      </c>
      <c r="B288" s="25" t="s">
        <v>569</v>
      </c>
      <c r="C288" s="27">
        <v>3007</v>
      </c>
      <c r="D288" s="27" t="s">
        <v>5</v>
      </c>
      <c r="E288" s="32"/>
      <c r="F288" s="32"/>
      <c r="G288" s="33">
        <f t="shared" si="4"/>
        <v>0</v>
      </c>
    </row>
    <row r="289" spans="1:7" x14ac:dyDescent="0.2">
      <c r="A289" s="30" t="s">
        <v>570</v>
      </c>
      <c r="B289" s="25" t="s">
        <v>571</v>
      </c>
      <c r="C289" s="27">
        <v>87</v>
      </c>
      <c r="D289" s="27" t="s">
        <v>5</v>
      </c>
      <c r="E289" s="32"/>
      <c r="F289" s="32"/>
      <c r="G289" s="33">
        <f t="shared" si="4"/>
        <v>0</v>
      </c>
    </row>
    <row r="290" spans="1:7" x14ac:dyDescent="0.2">
      <c r="A290" s="30" t="s">
        <v>572</v>
      </c>
      <c r="B290" s="25" t="s">
        <v>573</v>
      </c>
      <c r="C290" s="27">
        <v>62</v>
      </c>
      <c r="D290" s="27" t="s">
        <v>5</v>
      </c>
      <c r="E290" s="32"/>
      <c r="F290" s="32"/>
      <c r="G290" s="33">
        <f t="shared" si="4"/>
        <v>0</v>
      </c>
    </row>
    <row r="291" spans="1:7" x14ac:dyDescent="0.2">
      <c r="A291" s="30" t="s">
        <v>574</v>
      </c>
      <c r="B291" s="25" t="s">
        <v>575</v>
      </c>
      <c r="C291" s="27">
        <v>126</v>
      </c>
      <c r="D291" s="27" t="s">
        <v>5</v>
      </c>
      <c r="E291" s="32"/>
      <c r="F291" s="32"/>
      <c r="G291" s="33">
        <f t="shared" si="4"/>
        <v>0</v>
      </c>
    </row>
    <row r="292" spans="1:7" x14ac:dyDescent="0.2">
      <c r="A292" s="30" t="s">
        <v>576</v>
      </c>
      <c r="B292" s="25" t="s">
        <v>577</v>
      </c>
      <c r="C292" s="27">
        <v>2169</v>
      </c>
      <c r="D292" s="27" t="s">
        <v>5</v>
      </c>
      <c r="E292" s="32"/>
      <c r="F292" s="32"/>
      <c r="G292" s="33">
        <f t="shared" si="4"/>
        <v>0</v>
      </c>
    </row>
    <row r="293" spans="1:7" x14ac:dyDescent="0.2">
      <c r="A293" s="30" t="s">
        <v>578</v>
      </c>
      <c r="B293" s="25" t="s">
        <v>579</v>
      </c>
      <c r="C293" s="27">
        <v>645</v>
      </c>
      <c r="D293" s="27" t="s">
        <v>5</v>
      </c>
      <c r="E293" s="32"/>
      <c r="F293" s="32"/>
      <c r="G293" s="33">
        <f t="shared" si="4"/>
        <v>0</v>
      </c>
    </row>
    <row r="294" spans="1:7" x14ac:dyDescent="0.2">
      <c r="A294" s="30" t="s">
        <v>580</v>
      </c>
      <c r="B294" s="25" t="s">
        <v>581</v>
      </c>
      <c r="C294" s="27">
        <v>57</v>
      </c>
      <c r="D294" s="27" t="s">
        <v>5</v>
      </c>
      <c r="E294" s="32"/>
      <c r="F294" s="32"/>
      <c r="G294" s="33">
        <f t="shared" si="4"/>
        <v>0</v>
      </c>
    </row>
    <row r="295" spans="1:7" x14ac:dyDescent="0.2">
      <c r="A295" s="30" t="s">
        <v>582</v>
      </c>
      <c r="B295" s="25" t="s">
        <v>583</v>
      </c>
      <c r="C295" s="27">
        <v>354</v>
      </c>
      <c r="D295" s="27" t="s">
        <v>5</v>
      </c>
      <c r="E295" s="32"/>
      <c r="F295" s="32"/>
      <c r="G295" s="33">
        <f t="shared" si="4"/>
        <v>0</v>
      </c>
    </row>
    <row r="296" spans="1:7" x14ac:dyDescent="0.2">
      <c r="A296" s="30" t="s">
        <v>584</v>
      </c>
      <c r="B296" s="25" t="s">
        <v>585</v>
      </c>
      <c r="C296" s="27">
        <v>15</v>
      </c>
      <c r="D296" s="27" t="s">
        <v>5</v>
      </c>
      <c r="E296" s="32"/>
      <c r="F296" s="32"/>
      <c r="G296" s="33">
        <f t="shared" si="4"/>
        <v>0</v>
      </c>
    </row>
    <row r="297" spans="1:7" x14ac:dyDescent="0.2">
      <c r="A297" s="30" t="s">
        <v>586</v>
      </c>
      <c r="B297" s="25" t="s">
        <v>587</v>
      </c>
      <c r="C297" s="27">
        <v>840</v>
      </c>
      <c r="D297" s="27" t="s">
        <v>5</v>
      </c>
      <c r="E297" s="32"/>
      <c r="F297" s="32"/>
      <c r="G297" s="33">
        <f t="shared" si="4"/>
        <v>0</v>
      </c>
    </row>
    <row r="298" spans="1:7" x14ac:dyDescent="0.2">
      <c r="A298" s="30" t="s">
        <v>588</v>
      </c>
      <c r="B298" s="25" t="s">
        <v>589</v>
      </c>
      <c r="C298" s="27">
        <v>3551</v>
      </c>
      <c r="D298" s="27" t="s">
        <v>5</v>
      </c>
      <c r="E298" s="32"/>
      <c r="F298" s="32"/>
      <c r="G298" s="33">
        <f t="shared" si="4"/>
        <v>0</v>
      </c>
    </row>
    <row r="299" spans="1:7" x14ac:dyDescent="0.2">
      <c r="A299" s="30" t="s">
        <v>590</v>
      </c>
      <c r="B299" s="25" t="s">
        <v>591</v>
      </c>
      <c r="C299" s="27">
        <v>220</v>
      </c>
      <c r="D299" s="27" t="s">
        <v>5</v>
      </c>
      <c r="E299" s="32"/>
      <c r="F299" s="32"/>
      <c r="G299" s="33">
        <f t="shared" si="4"/>
        <v>0</v>
      </c>
    </row>
    <row r="300" spans="1:7" x14ac:dyDescent="0.2">
      <c r="A300" s="30" t="s">
        <v>592</v>
      </c>
      <c r="B300" s="25" t="s">
        <v>593</v>
      </c>
      <c r="C300" s="27">
        <v>150</v>
      </c>
      <c r="D300" s="27" t="s">
        <v>5</v>
      </c>
      <c r="E300" s="32"/>
      <c r="F300" s="32"/>
      <c r="G300" s="33">
        <f t="shared" si="4"/>
        <v>0</v>
      </c>
    </row>
    <row r="301" spans="1:7" x14ac:dyDescent="0.2">
      <c r="A301" s="30" t="s">
        <v>594</v>
      </c>
      <c r="B301" s="25" t="s">
        <v>595</v>
      </c>
      <c r="C301" s="27">
        <v>108</v>
      </c>
      <c r="D301" s="27" t="s">
        <v>5</v>
      </c>
      <c r="E301" s="32"/>
      <c r="F301" s="32"/>
      <c r="G301" s="33">
        <f t="shared" si="4"/>
        <v>0</v>
      </c>
    </row>
    <row r="302" spans="1:7" x14ac:dyDescent="0.2">
      <c r="A302" s="30" t="s">
        <v>596</v>
      </c>
      <c r="B302" s="25" t="s">
        <v>597</v>
      </c>
      <c r="C302" s="27">
        <v>801</v>
      </c>
      <c r="D302" s="27" t="s">
        <v>48</v>
      </c>
      <c r="E302" s="32"/>
      <c r="F302" s="32"/>
      <c r="G302" s="33">
        <f t="shared" si="4"/>
        <v>0</v>
      </c>
    </row>
    <row r="303" spans="1:7" x14ac:dyDescent="0.2">
      <c r="A303" s="30" t="s">
        <v>598</v>
      </c>
      <c r="B303" s="25" t="s">
        <v>599</v>
      </c>
      <c r="C303" s="27">
        <v>19</v>
      </c>
      <c r="D303" s="27" t="s">
        <v>5</v>
      </c>
      <c r="E303" s="32"/>
      <c r="F303" s="32"/>
      <c r="G303" s="33">
        <f t="shared" si="4"/>
        <v>0</v>
      </c>
    </row>
    <row r="304" spans="1:7" x14ac:dyDescent="0.2">
      <c r="A304" s="30" t="s">
        <v>600</v>
      </c>
      <c r="B304" s="25" t="s">
        <v>601</v>
      </c>
      <c r="C304" s="27">
        <v>41</v>
      </c>
      <c r="D304" s="27" t="s">
        <v>5</v>
      </c>
      <c r="E304" s="32"/>
      <c r="F304" s="32"/>
      <c r="G304" s="33">
        <f t="shared" si="4"/>
        <v>0</v>
      </c>
    </row>
    <row r="305" spans="1:7" x14ac:dyDescent="0.2">
      <c r="A305" s="30" t="s">
        <v>602</v>
      </c>
      <c r="B305" s="25" t="s">
        <v>603</v>
      </c>
      <c r="C305" s="27">
        <v>16</v>
      </c>
      <c r="D305" s="27" t="s">
        <v>5</v>
      </c>
      <c r="E305" s="32"/>
      <c r="F305" s="32"/>
      <c r="G305" s="33">
        <f t="shared" si="4"/>
        <v>0</v>
      </c>
    </row>
    <row r="306" spans="1:7" x14ac:dyDescent="0.2">
      <c r="A306" s="30" t="s">
        <v>604</v>
      </c>
      <c r="B306" s="25" t="s">
        <v>605</v>
      </c>
      <c r="C306" s="27">
        <v>133</v>
      </c>
      <c r="D306" s="27" t="s">
        <v>5</v>
      </c>
      <c r="E306" s="32"/>
      <c r="F306" s="32"/>
      <c r="G306" s="33">
        <f t="shared" si="4"/>
        <v>0</v>
      </c>
    </row>
    <row r="307" spans="1:7" ht="25.5" x14ac:dyDescent="0.2">
      <c r="A307" s="30" t="s">
        <v>606</v>
      </c>
      <c r="B307" s="25" t="s">
        <v>607</v>
      </c>
      <c r="C307" s="27">
        <v>146</v>
      </c>
      <c r="D307" s="27" t="s">
        <v>5</v>
      </c>
      <c r="E307" s="32"/>
      <c r="F307" s="32"/>
      <c r="G307" s="33">
        <f t="shared" si="4"/>
        <v>0</v>
      </c>
    </row>
    <row r="308" spans="1:7" x14ac:dyDescent="0.2">
      <c r="A308" s="30" t="s">
        <v>608</v>
      </c>
      <c r="B308" s="25" t="s">
        <v>609</v>
      </c>
      <c r="C308" s="27">
        <v>26</v>
      </c>
      <c r="D308" s="27" t="s">
        <v>5</v>
      </c>
      <c r="E308" s="32"/>
      <c r="F308" s="32"/>
      <c r="G308" s="33">
        <f t="shared" si="4"/>
        <v>0</v>
      </c>
    </row>
    <row r="309" spans="1:7" x14ac:dyDescent="0.2">
      <c r="A309" s="30" t="s">
        <v>610</v>
      </c>
      <c r="B309" s="25" t="s">
        <v>611</v>
      </c>
      <c r="C309" s="27">
        <v>41</v>
      </c>
      <c r="D309" s="27" t="s">
        <v>5</v>
      </c>
      <c r="E309" s="32"/>
      <c r="F309" s="32"/>
      <c r="G309" s="33">
        <f t="shared" si="4"/>
        <v>0</v>
      </c>
    </row>
    <row r="310" spans="1:7" x14ac:dyDescent="0.2">
      <c r="A310" s="30" t="s">
        <v>612</v>
      </c>
      <c r="B310" s="25" t="s">
        <v>613</v>
      </c>
      <c r="C310" s="27">
        <v>138</v>
      </c>
      <c r="D310" s="27" t="s">
        <v>5</v>
      </c>
      <c r="E310" s="32"/>
      <c r="F310" s="32"/>
      <c r="G310" s="33">
        <f t="shared" si="4"/>
        <v>0</v>
      </c>
    </row>
    <row r="311" spans="1:7" x14ac:dyDescent="0.2">
      <c r="A311" s="30" t="s">
        <v>614</v>
      </c>
      <c r="B311" s="25" t="s">
        <v>615</v>
      </c>
      <c r="C311" s="27">
        <v>101</v>
      </c>
      <c r="D311" s="27" t="s">
        <v>5</v>
      </c>
      <c r="E311" s="32"/>
      <c r="F311" s="32"/>
      <c r="G311" s="33">
        <f t="shared" si="4"/>
        <v>0</v>
      </c>
    </row>
    <row r="312" spans="1:7" x14ac:dyDescent="0.2">
      <c r="A312" s="30" t="s">
        <v>616</v>
      </c>
      <c r="B312" s="25" t="s">
        <v>617</v>
      </c>
      <c r="C312" s="27">
        <v>70</v>
      </c>
      <c r="D312" s="27" t="s">
        <v>5</v>
      </c>
      <c r="E312" s="32"/>
      <c r="F312" s="32"/>
      <c r="G312" s="33">
        <f t="shared" si="4"/>
        <v>0</v>
      </c>
    </row>
    <row r="313" spans="1:7" x14ac:dyDescent="0.2">
      <c r="A313" s="30" t="s">
        <v>618</v>
      </c>
      <c r="B313" s="25" t="s">
        <v>619</v>
      </c>
      <c r="C313" s="27">
        <v>33</v>
      </c>
      <c r="D313" s="27" t="s">
        <v>5</v>
      </c>
      <c r="E313" s="32"/>
      <c r="F313" s="32"/>
      <c r="G313" s="33">
        <f t="shared" si="4"/>
        <v>0</v>
      </c>
    </row>
    <row r="314" spans="1:7" x14ac:dyDescent="0.2">
      <c r="A314" s="30" t="s">
        <v>620</v>
      </c>
      <c r="B314" s="25" t="s">
        <v>621</v>
      </c>
      <c r="C314" s="27">
        <v>32</v>
      </c>
      <c r="D314" s="27" t="s">
        <v>5</v>
      </c>
      <c r="E314" s="32"/>
      <c r="F314" s="32"/>
      <c r="G314" s="33">
        <f t="shared" si="4"/>
        <v>0</v>
      </c>
    </row>
    <row r="315" spans="1:7" x14ac:dyDescent="0.2">
      <c r="A315" s="30" t="s">
        <v>622</v>
      </c>
      <c r="B315" s="25" t="s">
        <v>623</v>
      </c>
      <c r="C315" s="27">
        <v>12</v>
      </c>
      <c r="D315" s="27" t="s">
        <v>5</v>
      </c>
      <c r="E315" s="32"/>
      <c r="F315" s="32"/>
      <c r="G315" s="33">
        <f t="shared" si="4"/>
        <v>0</v>
      </c>
    </row>
    <row r="316" spans="1:7" x14ac:dyDescent="0.2">
      <c r="A316" s="30" t="s">
        <v>624</v>
      </c>
      <c r="B316" s="25" t="s">
        <v>625</v>
      </c>
      <c r="C316" s="27">
        <v>6</v>
      </c>
      <c r="D316" s="27" t="s">
        <v>5</v>
      </c>
      <c r="E316" s="32"/>
      <c r="F316" s="32"/>
      <c r="G316" s="33">
        <f t="shared" si="4"/>
        <v>0</v>
      </c>
    </row>
    <row r="317" spans="1:7" x14ac:dyDescent="0.2">
      <c r="A317" s="30" t="s">
        <v>626</v>
      </c>
      <c r="B317" s="25" t="s">
        <v>627</v>
      </c>
      <c r="C317" s="27">
        <v>6</v>
      </c>
      <c r="D317" s="27" t="s">
        <v>5</v>
      </c>
      <c r="E317" s="32"/>
      <c r="F317" s="32"/>
      <c r="G317" s="33">
        <f t="shared" si="4"/>
        <v>0</v>
      </c>
    </row>
    <row r="318" spans="1:7" x14ac:dyDescent="0.2">
      <c r="A318" s="30" t="s">
        <v>628</v>
      </c>
      <c r="B318" s="25" t="s">
        <v>629</v>
      </c>
      <c r="C318" s="27">
        <v>95</v>
      </c>
      <c r="D318" s="27" t="s">
        <v>5</v>
      </c>
      <c r="E318" s="32"/>
      <c r="F318" s="32"/>
      <c r="G318" s="33">
        <f t="shared" si="4"/>
        <v>0</v>
      </c>
    </row>
    <row r="319" spans="1:7" x14ac:dyDescent="0.2">
      <c r="A319" s="30" t="s">
        <v>630</v>
      </c>
      <c r="B319" s="25" t="s">
        <v>631</v>
      </c>
      <c r="C319" s="27">
        <v>22</v>
      </c>
      <c r="D319" s="27" t="s">
        <v>5</v>
      </c>
      <c r="E319" s="32"/>
      <c r="F319" s="32"/>
      <c r="G319" s="33">
        <f t="shared" si="4"/>
        <v>0</v>
      </c>
    </row>
    <row r="320" spans="1:7" x14ac:dyDescent="0.2">
      <c r="A320" s="30" t="s">
        <v>632</v>
      </c>
      <c r="B320" s="25" t="s">
        <v>633</v>
      </c>
      <c r="C320" s="27">
        <v>61</v>
      </c>
      <c r="D320" s="27" t="s">
        <v>5</v>
      </c>
      <c r="E320" s="32"/>
      <c r="F320" s="32"/>
      <c r="G320" s="33">
        <f t="shared" si="4"/>
        <v>0</v>
      </c>
    </row>
    <row r="321" spans="1:7" x14ac:dyDescent="0.2">
      <c r="A321" s="30" t="s">
        <v>634</v>
      </c>
      <c r="B321" s="25" t="s">
        <v>635</v>
      </c>
      <c r="C321" s="27">
        <v>53</v>
      </c>
      <c r="D321" s="27" t="s">
        <v>5</v>
      </c>
      <c r="E321" s="32"/>
      <c r="F321" s="32"/>
      <c r="G321" s="33">
        <f t="shared" ref="G321:G383" si="5">ROUND((C321*F321),2)</f>
        <v>0</v>
      </c>
    </row>
    <row r="322" spans="1:7" x14ac:dyDescent="0.2">
      <c r="A322" s="30" t="s">
        <v>636</v>
      </c>
      <c r="B322" s="25" t="s">
        <v>637</v>
      </c>
      <c r="C322" s="27">
        <v>30</v>
      </c>
      <c r="D322" s="27" t="s">
        <v>5</v>
      </c>
      <c r="E322" s="32"/>
      <c r="F322" s="32"/>
      <c r="G322" s="33">
        <f t="shared" si="5"/>
        <v>0</v>
      </c>
    </row>
    <row r="323" spans="1:7" x14ac:dyDescent="0.2">
      <c r="A323" s="30" t="s">
        <v>638</v>
      </c>
      <c r="B323" s="25" t="s">
        <v>639</v>
      </c>
      <c r="C323" s="27">
        <v>41</v>
      </c>
      <c r="D323" s="27" t="s">
        <v>5</v>
      </c>
      <c r="E323" s="32"/>
      <c r="F323" s="32"/>
      <c r="G323" s="33">
        <f t="shared" si="5"/>
        <v>0</v>
      </c>
    </row>
    <row r="324" spans="1:7" x14ac:dyDescent="0.2">
      <c r="A324" s="30" t="s">
        <v>640</v>
      </c>
      <c r="B324" s="25" t="s">
        <v>641</v>
      </c>
      <c r="C324" s="27">
        <v>62</v>
      </c>
      <c r="D324" s="27" t="s">
        <v>5</v>
      </c>
      <c r="E324" s="32"/>
      <c r="F324" s="32"/>
      <c r="G324" s="33">
        <f t="shared" si="5"/>
        <v>0</v>
      </c>
    </row>
    <row r="325" spans="1:7" x14ac:dyDescent="0.2">
      <c r="A325" s="30" t="s">
        <v>642</v>
      </c>
      <c r="B325" s="25" t="s">
        <v>643</v>
      </c>
      <c r="C325" s="27">
        <v>12</v>
      </c>
      <c r="D325" s="27" t="s">
        <v>5</v>
      </c>
      <c r="E325" s="32"/>
      <c r="F325" s="32"/>
      <c r="G325" s="33">
        <f t="shared" si="5"/>
        <v>0</v>
      </c>
    </row>
    <row r="326" spans="1:7" x14ac:dyDescent="0.2">
      <c r="A326" s="30" t="s">
        <v>644</v>
      </c>
      <c r="B326" s="25" t="s">
        <v>645</v>
      </c>
      <c r="C326" s="27">
        <v>260</v>
      </c>
      <c r="D326" s="27" t="s">
        <v>5</v>
      </c>
      <c r="E326" s="32"/>
      <c r="F326" s="32"/>
      <c r="G326" s="33">
        <f t="shared" si="5"/>
        <v>0</v>
      </c>
    </row>
    <row r="327" spans="1:7" x14ac:dyDescent="0.2">
      <c r="A327" s="30" t="s">
        <v>646</v>
      </c>
      <c r="B327" s="25" t="s">
        <v>647</v>
      </c>
      <c r="C327" s="27">
        <v>275</v>
      </c>
      <c r="D327" s="27" t="s">
        <v>5</v>
      </c>
      <c r="E327" s="32"/>
      <c r="F327" s="32"/>
      <c r="G327" s="33">
        <f t="shared" si="5"/>
        <v>0</v>
      </c>
    </row>
    <row r="328" spans="1:7" x14ac:dyDescent="0.2">
      <c r="A328" s="30" t="s">
        <v>648</v>
      </c>
      <c r="B328" s="25" t="s">
        <v>649</v>
      </c>
      <c r="C328" s="27">
        <v>6</v>
      </c>
      <c r="D328" s="27" t="s">
        <v>5</v>
      </c>
      <c r="E328" s="32"/>
      <c r="F328" s="32"/>
      <c r="G328" s="33">
        <f t="shared" si="5"/>
        <v>0</v>
      </c>
    </row>
    <row r="329" spans="1:7" x14ac:dyDescent="0.2">
      <c r="A329" s="30" t="s">
        <v>652</v>
      </c>
      <c r="B329" s="25" t="s">
        <v>653</v>
      </c>
      <c r="C329" s="27">
        <v>35</v>
      </c>
      <c r="D329" s="27" t="s">
        <v>5</v>
      </c>
      <c r="E329" s="32"/>
      <c r="F329" s="32"/>
      <c r="G329" s="33">
        <f t="shared" si="5"/>
        <v>0</v>
      </c>
    </row>
    <row r="330" spans="1:7" x14ac:dyDescent="0.2">
      <c r="A330" s="30" t="s">
        <v>654</v>
      </c>
      <c r="B330" s="25" t="s">
        <v>655</v>
      </c>
      <c r="C330" s="27">
        <v>30</v>
      </c>
      <c r="D330" s="27" t="s">
        <v>5</v>
      </c>
      <c r="E330" s="32"/>
      <c r="F330" s="32"/>
      <c r="G330" s="33">
        <f t="shared" si="5"/>
        <v>0</v>
      </c>
    </row>
    <row r="331" spans="1:7" x14ac:dyDescent="0.2">
      <c r="A331" s="30" t="s">
        <v>660</v>
      </c>
      <c r="B331" s="25" t="s">
        <v>661</v>
      </c>
      <c r="C331" s="27">
        <v>68</v>
      </c>
      <c r="D331" s="27" t="s">
        <v>5</v>
      </c>
      <c r="E331" s="32"/>
      <c r="F331" s="32"/>
      <c r="G331" s="33">
        <f t="shared" si="5"/>
        <v>0</v>
      </c>
    </row>
    <row r="332" spans="1:7" x14ac:dyDescent="0.2">
      <c r="A332" s="30" t="s">
        <v>662</v>
      </c>
      <c r="B332" s="25" t="s">
        <v>663</v>
      </c>
      <c r="C332" s="27">
        <v>10</v>
      </c>
      <c r="D332" s="27" t="s">
        <v>5</v>
      </c>
      <c r="E332" s="32"/>
      <c r="F332" s="32"/>
      <c r="G332" s="33">
        <f t="shared" si="5"/>
        <v>0</v>
      </c>
    </row>
    <row r="333" spans="1:7" x14ac:dyDescent="0.2">
      <c r="A333" s="30" t="s">
        <v>664</v>
      </c>
      <c r="B333" s="25" t="s">
        <v>665</v>
      </c>
      <c r="C333" s="27">
        <v>30</v>
      </c>
      <c r="D333" s="27" t="s">
        <v>5</v>
      </c>
      <c r="E333" s="32"/>
      <c r="F333" s="32"/>
      <c r="G333" s="33">
        <f t="shared" si="5"/>
        <v>0</v>
      </c>
    </row>
    <row r="334" spans="1:7" x14ac:dyDescent="0.2">
      <c r="A334" s="30" t="s">
        <v>666</v>
      </c>
      <c r="B334" s="25" t="s">
        <v>667</v>
      </c>
      <c r="C334" s="27">
        <v>13</v>
      </c>
      <c r="D334" s="27" t="s">
        <v>5</v>
      </c>
      <c r="E334" s="32"/>
      <c r="F334" s="32"/>
      <c r="G334" s="33">
        <f t="shared" si="5"/>
        <v>0</v>
      </c>
    </row>
    <row r="335" spans="1:7" x14ac:dyDescent="0.2">
      <c r="A335" s="30" t="s">
        <v>668</v>
      </c>
      <c r="B335" s="25" t="s">
        <v>669</v>
      </c>
      <c r="C335" s="27">
        <v>35</v>
      </c>
      <c r="D335" s="27" t="s">
        <v>5</v>
      </c>
      <c r="E335" s="32"/>
      <c r="F335" s="32"/>
      <c r="G335" s="33">
        <f t="shared" si="5"/>
        <v>0</v>
      </c>
    </row>
    <row r="336" spans="1:7" x14ac:dyDescent="0.2">
      <c r="A336" s="30" t="s">
        <v>670</v>
      </c>
      <c r="B336" s="25" t="s">
        <v>671</v>
      </c>
      <c r="C336" s="27">
        <v>18</v>
      </c>
      <c r="D336" s="27" t="s">
        <v>5</v>
      </c>
      <c r="E336" s="32"/>
      <c r="F336" s="32"/>
      <c r="G336" s="33">
        <f t="shared" si="5"/>
        <v>0</v>
      </c>
    </row>
    <row r="337" spans="1:7" x14ac:dyDescent="0.2">
      <c r="A337" s="30" t="s">
        <v>672</v>
      </c>
      <c r="B337" s="25" t="s">
        <v>673</v>
      </c>
      <c r="C337" s="27">
        <v>10</v>
      </c>
      <c r="D337" s="27" t="s">
        <v>5</v>
      </c>
      <c r="E337" s="32"/>
      <c r="F337" s="32"/>
      <c r="G337" s="33">
        <f t="shared" si="5"/>
        <v>0</v>
      </c>
    </row>
    <row r="338" spans="1:7" x14ac:dyDescent="0.2">
      <c r="A338" s="30" t="s">
        <v>676</v>
      </c>
      <c r="B338" s="25" t="s">
        <v>677</v>
      </c>
      <c r="C338" s="27">
        <v>5</v>
      </c>
      <c r="D338" s="27" t="s">
        <v>5</v>
      </c>
      <c r="E338" s="32"/>
      <c r="F338" s="32"/>
      <c r="G338" s="33">
        <f t="shared" si="5"/>
        <v>0</v>
      </c>
    </row>
    <row r="339" spans="1:7" x14ac:dyDescent="0.2">
      <c r="A339" s="30" t="s">
        <v>680</v>
      </c>
      <c r="B339" s="25" t="s">
        <v>681</v>
      </c>
      <c r="C339" s="27">
        <v>18</v>
      </c>
      <c r="D339" s="27" t="s">
        <v>5</v>
      </c>
      <c r="E339" s="32"/>
      <c r="F339" s="32"/>
      <c r="G339" s="33">
        <f t="shared" si="5"/>
        <v>0</v>
      </c>
    </row>
    <row r="340" spans="1:7" x14ac:dyDescent="0.2">
      <c r="A340" s="30" t="s">
        <v>686</v>
      </c>
      <c r="B340" s="25" t="s">
        <v>687</v>
      </c>
      <c r="C340" s="27">
        <v>40</v>
      </c>
      <c r="D340" s="27" t="s">
        <v>5</v>
      </c>
      <c r="E340" s="32"/>
      <c r="F340" s="32"/>
      <c r="G340" s="33">
        <f t="shared" si="5"/>
        <v>0</v>
      </c>
    </row>
    <row r="341" spans="1:7" x14ac:dyDescent="0.2">
      <c r="A341" s="30" t="s">
        <v>688</v>
      </c>
      <c r="B341" s="25" t="s">
        <v>689</v>
      </c>
      <c r="C341" s="27">
        <v>25</v>
      </c>
      <c r="D341" s="27" t="s">
        <v>5</v>
      </c>
      <c r="E341" s="32"/>
      <c r="F341" s="32"/>
      <c r="G341" s="33">
        <f t="shared" si="5"/>
        <v>0</v>
      </c>
    </row>
    <row r="342" spans="1:7" x14ac:dyDescent="0.2">
      <c r="A342" s="30" t="s">
        <v>690</v>
      </c>
      <c r="B342" s="25" t="s">
        <v>691</v>
      </c>
      <c r="C342" s="27">
        <v>45</v>
      </c>
      <c r="D342" s="27" t="s">
        <v>5</v>
      </c>
      <c r="E342" s="32"/>
      <c r="F342" s="32"/>
      <c r="G342" s="33">
        <f t="shared" si="5"/>
        <v>0</v>
      </c>
    </row>
    <row r="343" spans="1:7" x14ac:dyDescent="0.2">
      <c r="A343" s="30" t="s">
        <v>692</v>
      </c>
      <c r="B343" s="25" t="s">
        <v>693</v>
      </c>
      <c r="C343" s="27">
        <v>18</v>
      </c>
      <c r="D343" s="27" t="s">
        <v>5</v>
      </c>
      <c r="E343" s="32"/>
      <c r="F343" s="32"/>
      <c r="G343" s="33">
        <f t="shared" si="5"/>
        <v>0</v>
      </c>
    </row>
    <row r="344" spans="1:7" x14ac:dyDescent="0.2">
      <c r="A344" s="30" t="s">
        <v>694</v>
      </c>
      <c r="B344" s="25" t="s">
        <v>695</v>
      </c>
      <c r="C344" s="27">
        <v>149</v>
      </c>
      <c r="D344" s="27" t="s">
        <v>5</v>
      </c>
      <c r="E344" s="32"/>
      <c r="F344" s="32"/>
      <c r="G344" s="33">
        <f t="shared" si="5"/>
        <v>0</v>
      </c>
    </row>
    <row r="345" spans="1:7" x14ac:dyDescent="0.2">
      <c r="A345" s="30" t="s">
        <v>696</v>
      </c>
      <c r="B345" s="25" t="s">
        <v>697</v>
      </c>
      <c r="C345" s="27">
        <v>16</v>
      </c>
      <c r="D345" s="27" t="s">
        <v>5</v>
      </c>
      <c r="E345" s="32"/>
      <c r="F345" s="32"/>
      <c r="G345" s="33">
        <f t="shared" si="5"/>
        <v>0</v>
      </c>
    </row>
    <row r="346" spans="1:7" x14ac:dyDescent="0.2">
      <c r="A346" s="30" t="s">
        <v>700</v>
      </c>
      <c r="B346" s="25" t="s">
        <v>701</v>
      </c>
      <c r="C346" s="27">
        <v>30</v>
      </c>
      <c r="D346" s="27" t="s">
        <v>5</v>
      </c>
      <c r="E346" s="32"/>
      <c r="F346" s="32"/>
      <c r="G346" s="33">
        <f t="shared" si="5"/>
        <v>0</v>
      </c>
    </row>
    <row r="347" spans="1:7" x14ac:dyDescent="0.2">
      <c r="A347" s="30" t="s">
        <v>706</v>
      </c>
      <c r="B347" s="25" t="s">
        <v>707</v>
      </c>
      <c r="C347" s="27">
        <v>67</v>
      </c>
      <c r="D347" s="27" t="s">
        <v>5</v>
      </c>
      <c r="E347" s="32"/>
      <c r="F347" s="32"/>
      <c r="G347" s="33">
        <f t="shared" si="5"/>
        <v>0</v>
      </c>
    </row>
    <row r="348" spans="1:7" x14ac:dyDescent="0.2">
      <c r="A348" s="30" t="s">
        <v>708</v>
      </c>
      <c r="B348" s="25" t="s">
        <v>709</v>
      </c>
      <c r="C348" s="27">
        <v>221</v>
      </c>
      <c r="D348" s="27" t="s">
        <v>5</v>
      </c>
      <c r="E348" s="32"/>
      <c r="F348" s="32"/>
      <c r="G348" s="33">
        <f t="shared" si="5"/>
        <v>0</v>
      </c>
    </row>
    <row r="349" spans="1:7" x14ac:dyDescent="0.2">
      <c r="A349" s="30" t="s">
        <v>710</v>
      </c>
      <c r="B349" s="25" t="s">
        <v>711</v>
      </c>
      <c r="C349" s="27">
        <v>12</v>
      </c>
      <c r="D349" s="27" t="s">
        <v>5</v>
      </c>
      <c r="E349" s="32"/>
      <c r="F349" s="32"/>
      <c r="G349" s="33">
        <f t="shared" si="5"/>
        <v>0</v>
      </c>
    </row>
    <row r="350" spans="1:7" x14ac:dyDescent="0.2">
      <c r="A350" s="30" t="s">
        <v>712</v>
      </c>
      <c r="B350" s="25" t="s">
        <v>713</v>
      </c>
      <c r="C350" s="27">
        <v>685</v>
      </c>
      <c r="D350" s="27" t="s">
        <v>5</v>
      </c>
      <c r="E350" s="32"/>
      <c r="F350" s="32"/>
      <c r="G350" s="33">
        <f t="shared" si="5"/>
        <v>0</v>
      </c>
    </row>
    <row r="351" spans="1:7" x14ac:dyDescent="0.2">
      <c r="A351" s="30" t="s">
        <v>720</v>
      </c>
      <c r="B351" s="25" t="s">
        <v>721</v>
      </c>
      <c r="C351" s="27">
        <v>79</v>
      </c>
      <c r="D351" s="27" t="s">
        <v>79</v>
      </c>
      <c r="E351" s="32"/>
      <c r="F351" s="32"/>
      <c r="G351" s="33">
        <f t="shared" si="5"/>
        <v>0</v>
      </c>
    </row>
    <row r="352" spans="1:7" x14ac:dyDescent="0.2">
      <c r="A352" s="30" t="s">
        <v>722</v>
      </c>
      <c r="B352" s="25" t="s">
        <v>723</v>
      </c>
      <c r="C352" s="27">
        <v>85</v>
      </c>
      <c r="D352" s="27" t="s">
        <v>79</v>
      </c>
      <c r="E352" s="32"/>
      <c r="F352" s="32"/>
      <c r="G352" s="33">
        <f t="shared" si="5"/>
        <v>0</v>
      </c>
    </row>
    <row r="353" spans="1:7" x14ac:dyDescent="0.2">
      <c r="A353" s="30" t="s">
        <v>724</v>
      </c>
      <c r="B353" s="25" t="s">
        <v>725</v>
      </c>
      <c r="C353" s="27">
        <v>24</v>
      </c>
      <c r="D353" s="27" t="s">
        <v>79</v>
      </c>
      <c r="E353" s="32"/>
      <c r="F353" s="32"/>
      <c r="G353" s="33">
        <f t="shared" si="5"/>
        <v>0</v>
      </c>
    </row>
    <row r="354" spans="1:7" x14ac:dyDescent="0.2">
      <c r="A354" s="30" t="s">
        <v>726</v>
      </c>
      <c r="B354" s="25" t="s">
        <v>1294</v>
      </c>
      <c r="C354" s="27">
        <v>10</v>
      </c>
      <c r="D354" s="27" t="s">
        <v>5</v>
      </c>
      <c r="E354" s="32"/>
      <c r="F354" s="32"/>
      <c r="G354" s="33">
        <f t="shared" si="5"/>
        <v>0</v>
      </c>
    </row>
    <row r="355" spans="1:7" x14ac:dyDescent="0.2">
      <c r="A355" s="30" t="s">
        <v>727</v>
      </c>
      <c r="B355" s="25" t="s">
        <v>728</v>
      </c>
      <c r="C355" s="27">
        <v>17</v>
      </c>
      <c r="D355" s="27" t="s">
        <v>79</v>
      </c>
      <c r="E355" s="32"/>
      <c r="F355" s="32"/>
      <c r="G355" s="33">
        <f t="shared" si="5"/>
        <v>0</v>
      </c>
    </row>
    <row r="356" spans="1:7" ht="25.5" x14ac:dyDescent="0.2">
      <c r="A356" s="30" t="s">
        <v>729</v>
      </c>
      <c r="B356" s="25" t="s">
        <v>730</v>
      </c>
      <c r="C356" s="27">
        <v>6</v>
      </c>
      <c r="D356" s="27" t="s">
        <v>79</v>
      </c>
      <c r="E356" s="32"/>
      <c r="F356" s="32"/>
      <c r="G356" s="33">
        <f t="shared" si="5"/>
        <v>0</v>
      </c>
    </row>
    <row r="357" spans="1:7" x14ac:dyDescent="0.2">
      <c r="A357" s="30" t="s">
        <v>731</v>
      </c>
      <c r="B357" s="25" t="s">
        <v>1219</v>
      </c>
      <c r="C357" s="27">
        <v>30</v>
      </c>
      <c r="D357" s="27" t="s">
        <v>79</v>
      </c>
      <c r="E357" s="32"/>
      <c r="F357" s="32"/>
      <c r="G357" s="33">
        <f t="shared" si="5"/>
        <v>0</v>
      </c>
    </row>
    <row r="358" spans="1:7" x14ac:dyDescent="0.2">
      <c r="A358" s="30" t="s">
        <v>732</v>
      </c>
      <c r="B358" s="25" t="s">
        <v>733</v>
      </c>
      <c r="C358" s="27">
        <v>109</v>
      </c>
      <c r="D358" s="27" t="s">
        <v>79</v>
      </c>
      <c r="E358" s="32"/>
      <c r="F358" s="32"/>
      <c r="G358" s="33">
        <f t="shared" si="5"/>
        <v>0</v>
      </c>
    </row>
    <row r="359" spans="1:7" x14ac:dyDescent="0.2">
      <c r="A359" s="30" t="s">
        <v>734</v>
      </c>
      <c r="B359" s="25" t="s">
        <v>735</v>
      </c>
      <c r="C359" s="27">
        <v>10</v>
      </c>
      <c r="D359" s="27" t="s">
        <v>79</v>
      </c>
      <c r="E359" s="32"/>
      <c r="F359" s="32"/>
      <c r="G359" s="33">
        <f t="shared" si="5"/>
        <v>0</v>
      </c>
    </row>
    <row r="360" spans="1:7" x14ac:dyDescent="0.2">
      <c r="A360" s="30" t="s">
        <v>736</v>
      </c>
      <c r="B360" s="25" t="s">
        <v>737</v>
      </c>
      <c r="C360" s="27">
        <v>165</v>
      </c>
      <c r="D360" s="27" t="s">
        <v>79</v>
      </c>
      <c r="E360" s="32"/>
      <c r="F360" s="32"/>
      <c r="G360" s="33">
        <f t="shared" si="5"/>
        <v>0</v>
      </c>
    </row>
    <row r="361" spans="1:7" x14ac:dyDescent="0.2">
      <c r="A361" s="30" t="s">
        <v>738</v>
      </c>
      <c r="B361" s="25" t="s">
        <v>739</v>
      </c>
      <c r="C361" s="27">
        <v>122</v>
      </c>
      <c r="D361" s="27" t="s">
        <v>5</v>
      </c>
      <c r="E361" s="32"/>
      <c r="F361" s="32"/>
      <c r="G361" s="33">
        <f t="shared" si="5"/>
        <v>0</v>
      </c>
    </row>
    <row r="362" spans="1:7" x14ac:dyDescent="0.2">
      <c r="A362" s="30" t="s">
        <v>740</v>
      </c>
      <c r="B362" s="25" t="s">
        <v>741</v>
      </c>
      <c r="C362" s="27">
        <v>1708</v>
      </c>
      <c r="D362" s="27" t="s">
        <v>5</v>
      </c>
      <c r="E362" s="32"/>
      <c r="F362" s="32"/>
      <c r="G362" s="33">
        <f t="shared" si="5"/>
        <v>0</v>
      </c>
    </row>
    <row r="363" spans="1:7" x14ac:dyDescent="0.2">
      <c r="A363" s="30" t="s">
        <v>742</v>
      </c>
      <c r="B363" s="25" t="s">
        <v>743</v>
      </c>
      <c r="C363" s="27">
        <v>457</v>
      </c>
      <c r="D363" s="27" t="s">
        <v>5</v>
      </c>
      <c r="E363" s="32"/>
      <c r="F363" s="32"/>
      <c r="G363" s="33">
        <f t="shared" si="5"/>
        <v>0</v>
      </c>
    </row>
    <row r="364" spans="1:7" x14ac:dyDescent="0.2">
      <c r="A364" s="30" t="s">
        <v>744</v>
      </c>
      <c r="B364" s="25" t="s">
        <v>745</v>
      </c>
      <c r="C364" s="27">
        <v>1377</v>
      </c>
      <c r="D364" s="27" t="s">
        <v>746</v>
      </c>
      <c r="E364" s="32"/>
      <c r="F364" s="32"/>
      <c r="G364" s="33">
        <f t="shared" si="5"/>
        <v>0</v>
      </c>
    </row>
    <row r="365" spans="1:7" ht="25.5" x14ac:dyDescent="0.2">
      <c r="A365" s="30" t="s">
        <v>747</v>
      </c>
      <c r="B365" s="25" t="s">
        <v>748</v>
      </c>
      <c r="C365" s="27">
        <v>94</v>
      </c>
      <c r="D365" s="27" t="s">
        <v>749</v>
      </c>
      <c r="E365" s="32"/>
      <c r="F365" s="32"/>
      <c r="G365" s="33">
        <f t="shared" si="5"/>
        <v>0</v>
      </c>
    </row>
    <row r="366" spans="1:7" x14ac:dyDescent="0.2">
      <c r="A366" s="30" t="s">
        <v>750</v>
      </c>
      <c r="B366" s="25" t="s">
        <v>751</v>
      </c>
      <c r="C366" s="27">
        <v>335</v>
      </c>
      <c r="D366" s="27" t="s">
        <v>749</v>
      </c>
      <c r="E366" s="32"/>
      <c r="F366" s="32"/>
      <c r="G366" s="33">
        <f t="shared" si="5"/>
        <v>0</v>
      </c>
    </row>
    <row r="367" spans="1:7" x14ac:dyDescent="0.2">
      <c r="A367" s="30" t="s">
        <v>752</v>
      </c>
      <c r="B367" s="25" t="s">
        <v>753</v>
      </c>
      <c r="C367" s="27">
        <v>35</v>
      </c>
      <c r="D367" s="27" t="s">
        <v>396</v>
      </c>
      <c r="E367" s="32"/>
      <c r="F367" s="32"/>
      <c r="G367" s="33">
        <f t="shared" si="5"/>
        <v>0</v>
      </c>
    </row>
    <row r="368" spans="1:7" ht="25.5" x14ac:dyDescent="0.2">
      <c r="A368" s="30" t="s">
        <v>754</v>
      </c>
      <c r="B368" s="25" t="s">
        <v>1229</v>
      </c>
      <c r="C368" s="27">
        <v>217</v>
      </c>
      <c r="D368" s="27" t="s">
        <v>5</v>
      </c>
      <c r="E368" s="32"/>
      <c r="F368" s="32"/>
      <c r="G368" s="33">
        <f t="shared" si="5"/>
        <v>0</v>
      </c>
    </row>
    <row r="369" spans="1:7" x14ac:dyDescent="0.2">
      <c r="A369" s="30" t="s">
        <v>755</v>
      </c>
      <c r="B369" s="25" t="s">
        <v>756</v>
      </c>
      <c r="C369" s="27">
        <v>227</v>
      </c>
      <c r="D369" s="27" t="s">
        <v>48</v>
      </c>
      <c r="E369" s="32"/>
      <c r="F369" s="32"/>
      <c r="G369" s="33">
        <f t="shared" si="5"/>
        <v>0</v>
      </c>
    </row>
    <row r="370" spans="1:7" x14ac:dyDescent="0.2">
      <c r="A370" s="30" t="s">
        <v>757</v>
      </c>
      <c r="B370" s="25" t="s">
        <v>758</v>
      </c>
      <c r="C370" s="27">
        <v>539</v>
      </c>
      <c r="D370" s="27" t="s">
        <v>48</v>
      </c>
      <c r="E370" s="32"/>
      <c r="F370" s="32"/>
      <c r="G370" s="33">
        <f t="shared" si="5"/>
        <v>0</v>
      </c>
    </row>
    <row r="371" spans="1:7" x14ac:dyDescent="0.2">
      <c r="A371" s="30" t="s">
        <v>759</v>
      </c>
      <c r="B371" s="25" t="s">
        <v>760</v>
      </c>
      <c r="C371" s="27">
        <v>149</v>
      </c>
      <c r="D371" s="27" t="s">
        <v>48</v>
      </c>
      <c r="E371" s="32"/>
      <c r="F371" s="32"/>
      <c r="G371" s="33">
        <f t="shared" si="5"/>
        <v>0</v>
      </c>
    </row>
    <row r="372" spans="1:7" x14ac:dyDescent="0.2">
      <c r="A372" s="30" t="s">
        <v>761</v>
      </c>
      <c r="B372" s="25" t="s">
        <v>762</v>
      </c>
      <c r="C372" s="27">
        <v>259</v>
      </c>
      <c r="D372" s="27" t="s">
        <v>48</v>
      </c>
      <c r="E372" s="32"/>
      <c r="F372" s="32"/>
      <c r="G372" s="33">
        <f t="shared" si="5"/>
        <v>0</v>
      </c>
    </row>
    <row r="373" spans="1:7" x14ac:dyDescent="0.2">
      <c r="A373" s="30" t="s">
        <v>763</v>
      </c>
      <c r="B373" s="25" t="s">
        <v>764</v>
      </c>
      <c r="C373" s="27">
        <v>69</v>
      </c>
      <c r="D373" s="27" t="s">
        <v>5</v>
      </c>
      <c r="E373" s="32"/>
      <c r="F373" s="32"/>
      <c r="G373" s="33">
        <f t="shared" si="5"/>
        <v>0</v>
      </c>
    </row>
    <row r="374" spans="1:7" x14ac:dyDescent="0.2">
      <c r="A374" s="30" t="s">
        <v>765</v>
      </c>
      <c r="B374" s="25" t="s">
        <v>766</v>
      </c>
      <c r="C374" s="27">
        <v>85</v>
      </c>
      <c r="D374" s="27" t="s">
        <v>5</v>
      </c>
      <c r="E374" s="32"/>
      <c r="F374" s="32"/>
      <c r="G374" s="33">
        <f t="shared" si="5"/>
        <v>0</v>
      </c>
    </row>
    <row r="375" spans="1:7" x14ac:dyDescent="0.2">
      <c r="A375" s="30" t="s">
        <v>767</v>
      </c>
      <c r="B375" s="25" t="s">
        <v>768</v>
      </c>
      <c r="C375" s="27">
        <v>168</v>
      </c>
      <c r="D375" s="27" t="s">
        <v>5</v>
      </c>
      <c r="E375" s="32"/>
      <c r="F375" s="32"/>
      <c r="G375" s="33">
        <f t="shared" si="5"/>
        <v>0</v>
      </c>
    </row>
    <row r="376" spans="1:7" x14ac:dyDescent="0.2">
      <c r="A376" s="30" t="s">
        <v>769</v>
      </c>
      <c r="B376" s="25" t="s">
        <v>770</v>
      </c>
      <c r="C376" s="27">
        <v>79</v>
      </c>
      <c r="D376" s="27" t="s">
        <v>5</v>
      </c>
      <c r="E376" s="32"/>
      <c r="F376" s="32"/>
      <c r="G376" s="33">
        <f t="shared" si="5"/>
        <v>0</v>
      </c>
    </row>
    <row r="377" spans="1:7" x14ac:dyDescent="0.2">
      <c r="A377" s="30" t="s">
        <v>771</v>
      </c>
      <c r="B377" s="25" t="s">
        <v>772</v>
      </c>
      <c r="C377" s="27">
        <v>70</v>
      </c>
      <c r="D377" s="27" t="s">
        <v>5</v>
      </c>
      <c r="E377" s="32"/>
      <c r="F377" s="32"/>
      <c r="G377" s="33">
        <f t="shared" si="5"/>
        <v>0</v>
      </c>
    </row>
    <row r="378" spans="1:7" x14ac:dyDescent="0.2">
      <c r="A378" s="30" t="s">
        <v>773</v>
      </c>
      <c r="B378" s="25" t="s">
        <v>774</v>
      </c>
      <c r="C378" s="27">
        <v>110</v>
      </c>
      <c r="D378" s="27" t="s">
        <v>5</v>
      </c>
      <c r="E378" s="32"/>
      <c r="F378" s="32"/>
      <c r="G378" s="33">
        <f t="shared" si="5"/>
        <v>0</v>
      </c>
    </row>
    <row r="379" spans="1:7" x14ac:dyDescent="0.2">
      <c r="A379" s="30" t="s">
        <v>775</v>
      </c>
      <c r="B379" s="25" t="s">
        <v>776</v>
      </c>
      <c r="C379" s="27">
        <v>119</v>
      </c>
      <c r="D379" s="27" t="s">
        <v>5</v>
      </c>
      <c r="E379" s="32"/>
      <c r="F379" s="32"/>
      <c r="G379" s="33">
        <f t="shared" si="5"/>
        <v>0</v>
      </c>
    </row>
    <row r="380" spans="1:7" x14ac:dyDescent="0.2">
      <c r="A380" s="30" t="s">
        <v>777</v>
      </c>
      <c r="B380" s="25" t="s">
        <v>778</v>
      </c>
      <c r="C380" s="27">
        <v>89</v>
      </c>
      <c r="D380" s="27" t="s">
        <v>5</v>
      </c>
      <c r="E380" s="32"/>
      <c r="F380" s="32"/>
      <c r="G380" s="33">
        <f t="shared" si="5"/>
        <v>0</v>
      </c>
    </row>
    <row r="381" spans="1:7" x14ac:dyDescent="0.2">
      <c r="A381" s="30" t="s">
        <v>779</v>
      </c>
      <c r="B381" s="25" t="s">
        <v>780</v>
      </c>
      <c r="C381" s="27">
        <v>88</v>
      </c>
      <c r="D381" s="27" t="s">
        <v>5</v>
      </c>
      <c r="E381" s="32"/>
      <c r="F381" s="32"/>
      <c r="G381" s="33">
        <f t="shared" si="5"/>
        <v>0</v>
      </c>
    </row>
    <row r="382" spans="1:7" x14ac:dyDescent="0.2">
      <c r="A382" s="30" t="s">
        <v>781</v>
      </c>
      <c r="B382" s="25" t="s">
        <v>782</v>
      </c>
      <c r="C382" s="27">
        <v>70</v>
      </c>
      <c r="D382" s="27" t="s">
        <v>5</v>
      </c>
      <c r="E382" s="32"/>
      <c r="F382" s="32"/>
      <c r="G382" s="33">
        <f t="shared" si="5"/>
        <v>0</v>
      </c>
    </row>
    <row r="383" spans="1:7" x14ac:dyDescent="0.2">
      <c r="A383" s="30" t="s">
        <v>783</v>
      </c>
      <c r="B383" s="46" t="s">
        <v>1223</v>
      </c>
      <c r="C383" s="27">
        <v>53</v>
      </c>
      <c r="D383" s="27" t="s">
        <v>5</v>
      </c>
      <c r="E383" s="32"/>
      <c r="F383" s="32"/>
      <c r="G383" s="33">
        <f t="shared" si="5"/>
        <v>0</v>
      </c>
    </row>
    <row r="384" spans="1:7" x14ac:dyDescent="0.2">
      <c r="A384" s="30" t="s">
        <v>784</v>
      </c>
      <c r="B384" s="25" t="s">
        <v>1261</v>
      </c>
      <c r="C384" s="27">
        <v>116</v>
      </c>
      <c r="D384" s="27" t="s">
        <v>5</v>
      </c>
      <c r="E384" s="32"/>
      <c r="F384" s="32"/>
      <c r="G384" s="33">
        <f t="shared" ref="G384:G446" si="6">ROUND((C384*F384),2)</f>
        <v>0</v>
      </c>
    </row>
    <row r="385" spans="1:7" x14ac:dyDescent="0.2">
      <c r="A385" s="30" t="s">
        <v>785</v>
      </c>
      <c r="B385" s="25" t="s">
        <v>786</v>
      </c>
      <c r="C385" s="27">
        <v>98</v>
      </c>
      <c r="D385" s="27" t="s">
        <v>5</v>
      </c>
      <c r="E385" s="32"/>
      <c r="F385" s="32"/>
      <c r="G385" s="33">
        <f t="shared" si="6"/>
        <v>0</v>
      </c>
    </row>
    <row r="386" spans="1:7" x14ac:dyDescent="0.2">
      <c r="A386" s="30" t="s">
        <v>787</v>
      </c>
      <c r="B386" s="25" t="s">
        <v>788</v>
      </c>
      <c r="C386" s="27">
        <v>360</v>
      </c>
      <c r="D386" s="27" t="s">
        <v>5</v>
      </c>
      <c r="E386" s="32"/>
      <c r="F386" s="32"/>
      <c r="G386" s="33">
        <f t="shared" si="6"/>
        <v>0</v>
      </c>
    </row>
    <row r="387" spans="1:7" x14ac:dyDescent="0.2">
      <c r="A387" s="30" t="s">
        <v>789</v>
      </c>
      <c r="B387" s="25" t="s">
        <v>790</v>
      </c>
      <c r="C387" s="27">
        <v>85</v>
      </c>
      <c r="D387" s="27" t="s">
        <v>5</v>
      </c>
      <c r="E387" s="32"/>
      <c r="F387" s="32"/>
      <c r="G387" s="33">
        <f t="shared" si="6"/>
        <v>0</v>
      </c>
    </row>
    <row r="388" spans="1:7" x14ac:dyDescent="0.2">
      <c r="A388" s="30" t="s">
        <v>791</v>
      </c>
      <c r="B388" s="25" t="s">
        <v>792</v>
      </c>
      <c r="C388" s="27">
        <v>4536</v>
      </c>
      <c r="D388" s="27" t="s">
        <v>5</v>
      </c>
      <c r="E388" s="32"/>
      <c r="F388" s="32"/>
      <c r="G388" s="33">
        <f t="shared" si="6"/>
        <v>0</v>
      </c>
    </row>
    <row r="389" spans="1:7" x14ac:dyDescent="0.2">
      <c r="A389" s="30" t="s">
        <v>793</v>
      </c>
      <c r="B389" s="25" t="s">
        <v>794</v>
      </c>
      <c r="C389" s="27">
        <v>8355</v>
      </c>
      <c r="D389" s="27" t="s">
        <v>5</v>
      </c>
      <c r="E389" s="32"/>
      <c r="F389" s="32"/>
      <c r="G389" s="33">
        <f t="shared" si="6"/>
        <v>0</v>
      </c>
    </row>
    <row r="390" spans="1:7" x14ac:dyDescent="0.2">
      <c r="A390" s="30" t="s">
        <v>795</v>
      </c>
      <c r="B390" s="25" t="s">
        <v>796</v>
      </c>
      <c r="C390" s="27">
        <v>240</v>
      </c>
      <c r="D390" s="27" t="s">
        <v>5</v>
      </c>
      <c r="E390" s="32"/>
      <c r="F390" s="32"/>
      <c r="G390" s="33">
        <f t="shared" si="6"/>
        <v>0</v>
      </c>
    </row>
    <row r="391" spans="1:7" x14ac:dyDescent="0.2">
      <c r="A391" s="30" t="s">
        <v>797</v>
      </c>
      <c r="B391" s="25" t="s">
        <v>798</v>
      </c>
      <c r="C391" s="27">
        <v>1330</v>
      </c>
      <c r="D391" s="27" t="s">
        <v>5</v>
      </c>
      <c r="E391" s="32"/>
      <c r="F391" s="32"/>
      <c r="G391" s="33">
        <f t="shared" si="6"/>
        <v>0</v>
      </c>
    </row>
    <row r="392" spans="1:7" x14ac:dyDescent="0.2">
      <c r="A392" s="30" t="s">
        <v>799</v>
      </c>
      <c r="B392" s="25" t="s">
        <v>800</v>
      </c>
      <c r="C392" s="27">
        <v>1396</v>
      </c>
      <c r="D392" s="27" t="s">
        <v>5</v>
      </c>
      <c r="E392" s="32"/>
      <c r="F392" s="32"/>
      <c r="G392" s="33">
        <f t="shared" si="6"/>
        <v>0</v>
      </c>
    </row>
    <row r="393" spans="1:7" x14ac:dyDescent="0.2">
      <c r="A393" s="30" t="s">
        <v>801</v>
      </c>
      <c r="B393" s="25" t="s">
        <v>802</v>
      </c>
      <c r="C393" s="27">
        <v>1532</v>
      </c>
      <c r="D393" s="27" t="s">
        <v>5</v>
      </c>
      <c r="E393" s="32"/>
      <c r="F393" s="32"/>
      <c r="G393" s="33">
        <f t="shared" si="6"/>
        <v>0</v>
      </c>
    </row>
    <row r="394" spans="1:7" x14ac:dyDescent="0.2">
      <c r="A394" s="30" t="s">
        <v>803</v>
      </c>
      <c r="B394" s="25" t="s">
        <v>804</v>
      </c>
      <c r="C394" s="27">
        <v>682</v>
      </c>
      <c r="D394" s="27" t="s">
        <v>5</v>
      </c>
      <c r="E394" s="32"/>
      <c r="F394" s="32"/>
      <c r="G394" s="33">
        <f t="shared" si="6"/>
        <v>0</v>
      </c>
    </row>
    <row r="395" spans="1:7" ht="25.5" x14ac:dyDescent="0.2">
      <c r="A395" s="30" t="s">
        <v>805</v>
      </c>
      <c r="B395" s="25" t="s">
        <v>806</v>
      </c>
      <c r="C395" s="27">
        <v>27</v>
      </c>
      <c r="D395" s="27" t="s">
        <v>5</v>
      </c>
      <c r="E395" s="32"/>
      <c r="F395" s="32"/>
      <c r="G395" s="33">
        <f t="shared" si="6"/>
        <v>0</v>
      </c>
    </row>
    <row r="396" spans="1:7" x14ac:dyDescent="0.2">
      <c r="A396" s="30" t="s">
        <v>807</v>
      </c>
      <c r="B396" s="25" t="s">
        <v>808</v>
      </c>
      <c r="C396" s="27">
        <v>502</v>
      </c>
      <c r="D396" s="27" t="s">
        <v>5</v>
      </c>
      <c r="E396" s="32"/>
      <c r="F396" s="32"/>
      <c r="G396" s="33">
        <f t="shared" si="6"/>
        <v>0</v>
      </c>
    </row>
    <row r="397" spans="1:7" x14ac:dyDescent="0.2">
      <c r="A397" s="30" t="s">
        <v>809</v>
      </c>
      <c r="B397" s="25" t="s">
        <v>810</v>
      </c>
      <c r="C397" s="27">
        <v>768</v>
      </c>
      <c r="D397" s="27" t="s">
        <v>5</v>
      </c>
      <c r="E397" s="32"/>
      <c r="F397" s="32"/>
      <c r="G397" s="33">
        <f t="shared" si="6"/>
        <v>0</v>
      </c>
    </row>
    <row r="398" spans="1:7" x14ac:dyDescent="0.2">
      <c r="A398" s="30" t="s">
        <v>811</v>
      </c>
      <c r="B398" s="25" t="s">
        <v>812</v>
      </c>
      <c r="C398" s="27">
        <v>4645</v>
      </c>
      <c r="D398" s="27" t="s">
        <v>5</v>
      </c>
      <c r="E398" s="32"/>
      <c r="F398" s="32"/>
      <c r="G398" s="33">
        <f t="shared" si="6"/>
        <v>0</v>
      </c>
    </row>
    <row r="399" spans="1:7" x14ac:dyDescent="0.2">
      <c r="A399" s="30" t="s">
        <v>813</v>
      </c>
      <c r="B399" s="25" t="s">
        <v>814</v>
      </c>
      <c r="C399" s="27">
        <v>281</v>
      </c>
      <c r="D399" s="27" t="s">
        <v>5</v>
      </c>
      <c r="E399" s="32"/>
      <c r="F399" s="32"/>
      <c r="G399" s="33">
        <f t="shared" si="6"/>
        <v>0</v>
      </c>
    </row>
    <row r="400" spans="1:7" x14ac:dyDescent="0.2">
      <c r="A400" s="30" t="s">
        <v>815</v>
      </c>
      <c r="B400" s="25" t="s">
        <v>816</v>
      </c>
      <c r="C400" s="27">
        <v>226</v>
      </c>
      <c r="D400" s="27" t="s">
        <v>5</v>
      </c>
      <c r="E400" s="32"/>
      <c r="F400" s="32"/>
      <c r="G400" s="33">
        <f t="shared" si="6"/>
        <v>0</v>
      </c>
    </row>
    <row r="401" spans="1:7" x14ac:dyDescent="0.2">
      <c r="A401" s="30" t="s">
        <v>817</v>
      </c>
      <c r="B401" s="25" t="s">
        <v>818</v>
      </c>
      <c r="C401" s="27">
        <v>46</v>
      </c>
      <c r="D401" s="27" t="s">
        <v>5</v>
      </c>
      <c r="E401" s="32"/>
      <c r="F401" s="32"/>
      <c r="G401" s="33">
        <f t="shared" si="6"/>
        <v>0</v>
      </c>
    </row>
    <row r="402" spans="1:7" x14ac:dyDescent="0.2">
      <c r="A402" s="30" t="s">
        <v>819</v>
      </c>
      <c r="B402" s="25" t="s">
        <v>820</v>
      </c>
      <c r="C402" s="27">
        <v>46</v>
      </c>
      <c r="D402" s="27" t="s">
        <v>5</v>
      </c>
      <c r="E402" s="32"/>
      <c r="F402" s="32"/>
      <c r="G402" s="33">
        <f t="shared" si="6"/>
        <v>0</v>
      </c>
    </row>
    <row r="403" spans="1:7" x14ac:dyDescent="0.2">
      <c r="A403" s="30" t="s">
        <v>821</v>
      </c>
      <c r="B403" s="25" t="s">
        <v>822</v>
      </c>
      <c r="C403" s="27">
        <v>321</v>
      </c>
      <c r="D403" s="27" t="s">
        <v>5</v>
      </c>
      <c r="E403" s="32"/>
      <c r="F403" s="32"/>
      <c r="G403" s="33">
        <f t="shared" si="6"/>
        <v>0</v>
      </c>
    </row>
    <row r="404" spans="1:7" x14ac:dyDescent="0.2">
      <c r="A404" s="30" t="s">
        <v>823</v>
      </c>
      <c r="B404" s="25" t="s">
        <v>824</v>
      </c>
      <c r="C404" s="27">
        <v>66</v>
      </c>
      <c r="D404" s="27" t="s">
        <v>5</v>
      </c>
      <c r="E404" s="32"/>
      <c r="F404" s="32"/>
      <c r="G404" s="33">
        <f t="shared" si="6"/>
        <v>0</v>
      </c>
    </row>
    <row r="405" spans="1:7" x14ac:dyDescent="0.2">
      <c r="A405" s="30" t="s">
        <v>825</v>
      </c>
      <c r="B405" s="25" t="s">
        <v>826</v>
      </c>
      <c r="C405" s="27">
        <v>207</v>
      </c>
      <c r="D405" s="27" t="s">
        <v>5</v>
      </c>
      <c r="E405" s="32"/>
      <c r="F405" s="32"/>
      <c r="G405" s="33">
        <f t="shared" si="6"/>
        <v>0</v>
      </c>
    </row>
    <row r="406" spans="1:7" x14ac:dyDescent="0.2">
      <c r="A406" s="30" t="s">
        <v>827</v>
      </c>
      <c r="B406" s="25" t="s">
        <v>828</v>
      </c>
      <c r="C406" s="27">
        <v>363</v>
      </c>
      <c r="D406" s="27" t="s">
        <v>5</v>
      </c>
      <c r="E406" s="32"/>
      <c r="F406" s="32"/>
      <c r="G406" s="33">
        <f t="shared" si="6"/>
        <v>0</v>
      </c>
    </row>
    <row r="407" spans="1:7" x14ac:dyDescent="0.2">
      <c r="A407" s="30" t="s">
        <v>829</v>
      </c>
      <c r="B407" s="25" t="s">
        <v>830</v>
      </c>
      <c r="C407" s="27">
        <v>173</v>
      </c>
      <c r="D407" s="27" t="s">
        <v>5</v>
      </c>
      <c r="E407" s="32"/>
      <c r="F407" s="32"/>
      <c r="G407" s="33">
        <f t="shared" si="6"/>
        <v>0</v>
      </c>
    </row>
    <row r="408" spans="1:7" x14ac:dyDescent="0.2">
      <c r="A408" s="30" t="s">
        <v>831</v>
      </c>
      <c r="B408" s="25" t="s">
        <v>832</v>
      </c>
      <c r="C408" s="27">
        <v>7626</v>
      </c>
      <c r="D408" s="27" t="s">
        <v>5</v>
      </c>
      <c r="E408" s="32"/>
      <c r="F408" s="32"/>
      <c r="G408" s="33">
        <f t="shared" si="6"/>
        <v>0</v>
      </c>
    </row>
    <row r="409" spans="1:7" x14ac:dyDescent="0.2">
      <c r="A409" s="30" t="s">
        <v>833</v>
      </c>
      <c r="B409" s="25" t="s">
        <v>834</v>
      </c>
      <c r="C409" s="27">
        <v>7644</v>
      </c>
      <c r="D409" s="27" t="s">
        <v>5</v>
      </c>
      <c r="E409" s="32"/>
      <c r="F409" s="32"/>
      <c r="G409" s="33">
        <f t="shared" si="6"/>
        <v>0</v>
      </c>
    </row>
    <row r="410" spans="1:7" x14ac:dyDescent="0.2">
      <c r="A410" s="30" t="s">
        <v>835</v>
      </c>
      <c r="B410" s="25" t="s">
        <v>836</v>
      </c>
      <c r="C410" s="27">
        <v>5828</v>
      </c>
      <c r="D410" s="27" t="s">
        <v>5</v>
      </c>
      <c r="E410" s="32"/>
      <c r="F410" s="32"/>
      <c r="G410" s="33">
        <f t="shared" si="6"/>
        <v>0</v>
      </c>
    </row>
    <row r="411" spans="1:7" ht="25.5" x14ac:dyDescent="0.2">
      <c r="A411" s="30" t="s">
        <v>837</v>
      </c>
      <c r="B411" s="25" t="s">
        <v>838</v>
      </c>
      <c r="C411" s="27">
        <v>9353</v>
      </c>
      <c r="D411" s="27" t="s">
        <v>5</v>
      </c>
      <c r="E411" s="32"/>
      <c r="F411" s="32"/>
      <c r="G411" s="33">
        <f t="shared" si="6"/>
        <v>0</v>
      </c>
    </row>
    <row r="412" spans="1:7" x14ac:dyDescent="0.2">
      <c r="A412" s="30" t="s">
        <v>839</v>
      </c>
      <c r="B412" s="25" t="s">
        <v>840</v>
      </c>
      <c r="C412" s="27">
        <v>8862</v>
      </c>
      <c r="D412" s="27" t="s">
        <v>5</v>
      </c>
      <c r="E412" s="32"/>
      <c r="F412" s="32"/>
      <c r="G412" s="33">
        <f t="shared" si="6"/>
        <v>0</v>
      </c>
    </row>
    <row r="413" spans="1:7" x14ac:dyDescent="0.2">
      <c r="A413" s="30" t="s">
        <v>841</v>
      </c>
      <c r="B413" s="25" t="s">
        <v>842</v>
      </c>
      <c r="C413" s="27">
        <v>13493</v>
      </c>
      <c r="D413" s="27" t="s">
        <v>5</v>
      </c>
      <c r="E413" s="32"/>
      <c r="F413" s="32"/>
      <c r="G413" s="33">
        <f t="shared" si="6"/>
        <v>0</v>
      </c>
    </row>
    <row r="414" spans="1:7" x14ac:dyDescent="0.2">
      <c r="A414" s="30" t="s">
        <v>843</v>
      </c>
      <c r="B414" s="25" t="s">
        <v>844</v>
      </c>
      <c r="C414" s="27">
        <v>1151</v>
      </c>
      <c r="D414" s="27" t="s">
        <v>5</v>
      </c>
      <c r="E414" s="32"/>
      <c r="F414" s="32"/>
      <c r="G414" s="33">
        <f t="shared" si="6"/>
        <v>0</v>
      </c>
    </row>
    <row r="415" spans="1:7" ht="25.5" x14ac:dyDescent="0.2">
      <c r="A415" s="30" t="s">
        <v>845</v>
      </c>
      <c r="B415" s="25" t="s">
        <v>846</v>
      </c>
      <c r="C415" s="27">
        <v>4536</v>
      </c>
      <c r="D415" s="27" t="s">
        <v>5</v>
      </c>
      <c r="E415" s="32"/>
      <c r="F415" s="32"/>
      <c r="G415" s="33">
        <f t="shared" si="6"/>
        <v>0</v>
      </c>
    </row>
    <row r="416" spans="1:7" x14ac:dyDescent="0.2">
      <c r="A416" s="30" t="s">
        <v>847</v>
      </c>
      <c r="B416" s="25" t="s">
        <v>848</v>
      </c>
      <c r="C416" s="27">
        <v>1685</v>
      </c>
      <c r="D416" s="27" t="s">
        <v>5</v>
      </c>
      <c r="E416" s="32"/>
      <c r="F416" s="32"/>
      <c r="G416" s="33">
        <f t="shared" si="6"/>
        <v>0</v>
      </c>
    </row>
    <row r="417" spans="1:7" x14ac:dyDescent="0.2">
      <c r="A417" s="30" t="s">
        <v>849</v>
      </c>
      <c r="B417" s="25" t="s">
        <v>1271</v>
      </c>
      <c r="C417" s="27">
        <v>1107</v>
      </c>
      <c r="D417" s="27" t="s">
        <v>5</v>
      </c>
      <c r="E417" s="32"/>
      <c r="F417" s="32"/>
      <c r="G417" s="33">
        <f t="shared" si="6"/>
        <v>0</v>
      </c>
    </row>
    <row r="418" spans="1:7" x14ac:dyDescent="0.2">
      <c r="A418" s="30" t="s">
        <v>850</v>
      </c>
      <c r="B418" s="25" t="s">
        <v>851</v>
      </c>
      <c r="C418" s="27">
        <v>900</v>
      </c>
      <c r="D418" s="27" t="s">
        <v>5</v>
      </c>
      <c r="E418" s="32"/>
      <c r="F418" s="32"/>
      <c r="G418" s="33">
        <f t="shared" si="6"/>
        <v>0</v>
      </c>
    </row>
    <row r="419" spans="1:7" x14ac:dyDescent="0.2">
      <c r="A419" s="30" t="s">
        <v>852</v>
      </c>
      <c r="B419" s="25" t="s">
        <v>1269</v>
      </c>
      <c r="C419" s="27">
        <v>1490</v>
      </c>
      <c r="D419" s="27" t="s">
        <v>5</v>
      </c>
      <c r="E419" s="32"/>
      <c r="F419" s="32"/>
      <c r="G419" s="33">
        <f t="shared" si="6"/>
        <v>0</v>
      </c>
    </row>
    <row r="420" spans="1:7" x14ac:dyDescent="0.2">
      <c r="A420" s="30" t="s">
        <v>853</v>
      </c>
      <c r="B420" s="25" t="s">
        <v>1272</v>
      </c>
      <c r="C420" s="27">
        <v>1353</v>
      </c>
      <c r="D420" s="27" t="s">
        <v>5</v>
      </c>
      <c r="E420" s="32"/>
      <c r="F420" s="32"/>
      <c r="G420" s="33">
        <f t="shared" si="6"/>
        <v>0</v>
      </c>
    </row>
    <row r="421" spans="1:7" x14ac:dyDescent="0.2">
      <c r="A421" s="30" t="s">
        <v>854</v>
      </c>
      <c r="B421" s="25" t="s">
        <v>1270</v>
      </c>
      <c r="C421" s="27">
        <v>1115</v>
      </c>
      <c r="D421" s="27" t="s">
        <v>5</v>
      </c>
      <c r="E421" s="32"/>
      <c r="F421" s="32"/>
      <c r="G421" s="33">
        <f t="shared" si="6"/>
        <v>0</v>
      </c>
    </row>
    <row r="422" spans="1:7" ht="25.5" x14ac:dyDescent="0.2">
      <c r="A422" s="30" t="s">
        <v>855</v>
      </c>
      <c r="B422" s="25" t="s">
        <v>1227</v>
      </c>
      <c r="C422" s="27">
        <v>669</v>
      </c>
      <c r="D422" s="27" t="s">
        <v>5</v>
      </c>
      <c r="E422" s="32"/>
      <c r="F422" s="32"/>
      <c r="G422" s="33">
        <f t="shared" si="6"/>
        <v>0</v>
      </c>
    </row>
    <row r="423" spans="1:7" x14ac:dyDescent="0.2">
      <c r="A423" s="30" t="s">
        <v>856</v>
      </c>
      <c r="B423" s="25" t="s">
        <v>857</v>
      </c>
      <c r="C423" s="27">
        <v>1461</v>
      </c>
      <c r="D423" s="27" t="s">
        <v>5</v>
      </c>
      <c r="E423" s="32"/>
      <c r="F423" s="32"/>
      <c r="G423" s="33">
        <f t="shared" si="6"/>
        <v>0</v>
      </c>
    </row>
    <row r="424" spans="1:7" x14ac:dyDescent="0.2">
      <c r="A424" s="30" t="s">
        <v>858</v>
      </c>
      <c r="B424" s="25" t="s">
        <v>859</v>
      </c>
      <c r="C424" s="27">
        <v>1247</v>
      </c>
      <c r="D424" s="27" t="s">
        <v>5</v>
      </c>
      <c r="E424" s="32"/>
      <c r="F424" s="32"/>
      <c r="G424" s="33">
        <f t="shared" si="6"/>
        <v>0</v>
      </c>
    </row>
    <row r="425" spans="1:7" x14ac:dyDescent="0.2">
      <c r="A425" s="30" t="s">
        <v>860</v>
      </c>
      <c r="B425" s="25" t="s">
        <v>861</v>
      </c>
      <c r="C425" s="27">
        <v>238</v>
      </c>
      <c r="D425" s="27" t="s">
        <v>5</v>
      </c>
      <c r="E425" s="32"/>
      <c r="F425" s="32"/>
      <c r="G425" s="33">
        <f t="shared" si="6"/>
        <v>0</v>
      </c>
    </row>
    <row r="426" spans="1:7" x14ac:dyDescent="0.2">
      <c r="A426" s="30" t="s">
        <v>864</v>
      </c>
      <c r="B426" s="25" t="s">
        <v>865</v>
      </c>
      <c r="C426" s="27">
        <v>534</v>
      </c>
      <c r="D426" s="27" t="s">
        <v>5</v>
      </c>
      <c r="E426" s="32"/>
      <c r="F426" s="32"/>
      <c r="G426" s="33">
        <f t="shared" si="6"/>
        <v>0</v>
      </c>
    </row>
    <row r="427" spans="1:7" x14ac:dyDescent="0.2">
      <c r="A427" s="30" t="s">
        <v>866</v>
      </c>
      <c r="B427" s="25" t="s">
        <v>867</v>
      </c>
      <c r="C427" s="27">
        <v>947</v>
      </c>
      <c r="D427" s="27" t="s">
        <v>5</v>
      </c>
      <c r="E427" s="32"/>
      <c r="F427" s="32"/>
      <c r="G427" s="33">
        <f t="shared" si="6"/>
        <v>0</v>
      </c>
    </row>
    <row r="428" spans="1:7" x14ac:dyDescent="0.2">
      <c r="A428" s="30" t="s">
        <v>868</v>
      </c>
      <c r="B428" s="25" t="s">
        <v>869</v>
      </c>
      <c r="C428" s="27">
        <v>2161</v>
      </c>
      <c r="D428" s="27" t="s">
        <v>5</v>
      </c>
      <c r="E428" s="32"/>
      <c r="F428" s="32"/>
      <c r="G428" s="33">
        <f t="shared" si="6"/>
        <v>0</v>
      </c>
    </row>
    <row r="429" spans="1:7" ht="25.5" x14ac:dyDescent="0.2">
      <c r="A429" s="30" t="s">
        <v>870</v>
      </c>
      <c r="B429" s="25" t="s">
        <v>871</v>
      </c>
      <c r="C429" s="27">
        <v>1164</v>
      </c>
      <c r="D429" s="27" t="s">
        <v>5</v>
      </c>
      <c r="E429" s="32"/>
      <c r="F429" s="32"/>
      <c r="G429" s="33">
        <f t="shared" si="6"/>
        <v>0</v>
      </c>
    </row>
    <row r="430" spans="1:7" x14ac:dyDescent="0.2">
      <c r="A430" s="30" t="s">
        <v>872</v>
      </c>
      <c r="B430" s="25" t="s">
        <v>873</v>
      </c>
      <c r="C430" s="27">
        <v>2017</v>
      </c>
      <c r="D430" s="27" t="s">
        <v>5</v>
      </c>
      <c r="E430" s="32"/>
      <c r="F430" s="32"/>
      <c r="G430" s="33">
        <f t="shared" si="6"/>
        <v>0</v>
      </c>
    </row>
    <row r="431" spans="1:7" x14ac:dyDescent="0.2">
      <c r="A431" s="30" t="s">
        <v>874</v>
      </c>
      <c r="B431" s="25" t="s">
        <v>875</v>
      </c>
      <c r="C431" s="27">
        <v>30</v>
      </c>
      <c r="D431" s="27" t="s">
        <v>5</v>
      </c>
      <c r="E431" s="32"/>
      <c r="F431" s="32"/>
      <c r="G431" s="33">
        <f t="shared" si="6"/>
        <v>0</v>
      </c>
    </row>
    <row r="432" spans="1:7" x14ac:dyDescent="0.2">
      <c r="A432" s="30" t="s">
        <v>876</v>
      </c>
      <c r="B432" s="25" t="s">
        <v>877</v>
      </c>
      <c r="C432" s="27">
        <v>10137</v>
      </c>
      <c r="D432" s="27" t="s">
        <v>5</v>
      </c>
      <c r="E432" s="32"/>
      <c r="F432" s="32"/>
      <c r="G432" s="33">
        <f t="shared" si="6"/>
        <v>0</v>
      </c>
    </row>
    <row r="433" spans="1:7" ht="38.25" x14ac:dyDescent="0.2">
      <c r="A433" s="30" t="s">
        <v>878</v>
      </c>
      <c r="B433" s="25" t="s">
        <v>879</v>
      </c>
      <c r="C433" s="27">
        <v>3177</v>
      </c>
      <c r="D433" s="27" t="s">
        <v>5</v>
      </c>
      <c r="E433" s="32"/>
      <c r="F433" s="32"/>
      <c r="G433" s="33">
        <f t="shared" si="6"/>
        <v>0</v>
      </c>
    </row>
    <row r="434" spans="1:7" x14ac:dyDescent="0.2">
      <c r="A434" s="30" t="s">
        <v>880</v>
      </c>
      <c r="B434" s="25" t="s">
        <v>881</v>
      </c>
      <c r="C434" s="27">
        <v>925</v>
      </c>
      <c r="D434" s="27" t="s">
        <v>5</v>
      </c>
      <c r="E434" s="32"/>
      <c r="F434" s="32"/>
      <c r="G434" s="33">
        <f t="shared" si="6"/>
        <v>0</v>
      </c>
    </row>
    <row r="435" spans="1:7" x14ac:dyDescent="0.2">
      <c r="A435" s="30" t="s">
        <v>882</v>
      </c>
      <c r="B435" s="25" t="s">
        <v>883</v>
      </c>
      <c r="C435" s="27">
        <v>4126</v>
      </c>
      <c r="D435" s="27" t="s">
        <v>5</v>
      </c>
      <c r="E435" s="32"/>
      <c r="F435" s="32"/>
      <c r="G435" s="33">
        <f t="shared" si="6"/>
        <v>0</v>
      </c>
    </row>
    <row r="436" spans="1:7" x14ac:dyDescent="0.2">
      <c r="A436" s="30" t="s">
        <v>884</v>
      </c>
      <c r="B436" s="25" t="s">
        <v>885</v>
      </c>
      <c r="C436" s="27">
        <v>862</v>
      </c>
      <c r="D436" s="27" t="s">
        <v>886</v>
      </c>
      <c r="E436" s="32"/>
      <c r="F436" s="32"/>
      <c r="G436" s="33">
        <f t="shared" si="6"/>
        <v>0</v>
      </c>
    </row>
    <row r="437" spans="1:7" x14ac:dyDescent="0.2">
      <c r="A437" s="30" t="s">
        <v>887</v>
      </c>
      <c r="B437" s="25" t="s">
        <v>888</v>
      </c>
      <c r="C437" s="27">
        <v>2381</v>
      </c>
      <c r="D437" s="27" t="s">
        <v>886</v>
      </c>
      <c r="E437" s="32"/>
      <c r="F437" s="32"/>
      <c r="G437" s="33">
        <f t="shared" si="6"/>
        <v>0</v>
      </c>
    </row>
    <row r="438" spans="1:7" x14ac:dyDescent="0.2">
      <c r="A438" s="30" t="s">
        <v>889</v>
      </c>
      <c r="B438" s="25" t="s">
        <v>890</v>
      </c>
      <c r="C438" s="27">
        <v>1885</v>
      </c>
      <c r="D438" s="27" t="s">
        <v>5</v>
      </c>
      <c r="E438" s="32"/>
      <c r="F438" s="32"/>
      <c r="G438" s="33">
        <f t="shared" si="6"/>
        <v>0</v>
      </c>
    </row>
    <row r="439" spans="1:7" x14ac:dyDescent="0.2">
      <c r="A439" s="30" t="s">
        <v>891</v>
      </c>
      <c r="B439" s="25" t="s">
        <v>892</v>
      </c>
      <c r="C439" s="27">
        <v>48</v>
      </c>
      <c r="D439" s="27" t="s">
        <v>5</v>
      </c>
      <c r="E439" s="32"/>
      <c r="F439" s="32"/>
      <c r="G439" s="33">
        <f t="shared" si="6"/>
        <v>0</v>
      </c>
    </row>
    <row r="440" spans="1:7" x14ac:dyDescent="0.2">
      <c r="A440" s="30" t="s">
        <v>893</v>
      </c>
      <c r="B440" s="25" t="s">
        <v>894</v>
      </c>
      <c r="C440" s="27">
        <v>1872</v>
      </c>
      <c r="D440" s="47" t="s">
        <v>1228</v>
      </c>
      <c r="E440" s="32"/>
      <c r="F440" s="32"/>
      <c r="G440" s="33">
        <f t="shared" si="6"/>
        <v>0</v>
      </c>
    </row>
    <row r="441" spans="1:7" x14ac:dyDescent="0.2">
      <c r="A441" s="30" t="s">
        <v>895</v>
      </c>
      <c r="B441" s="25" t="s">
        <v>896</v>
      </c>
      <c r="C441" s="27">
        <v>122</v>
      </c>
      <c r="D441" s="47" t="s">
        <v>1228</v>
      </c>
      <c r="E441" s="32"/>
      <c r="F441" s="32"/>
      <c r="G441" s="33">
        <f t="shared" si="6"/>
        <v>0</v>
      </c>
    </row>
    <row r="442" spans="1:7" x14ac:dyDescent="0.2">
      <c r="A442" s="30" t="s">
        <v>897</v>
      </c>
      <c r="B442" s="25" t="s">
        <v>898</v>
      </c>
      <c r="C442" s="27">
        <v>351</v>
      </c>
      <c r="D442" s="27" t="s">
        <v>5</v>
      </c>
      <c r="E442" s="32"/>
      <c r="F442" s="32"/>
      <c r="G442" s="33">
        <f t="shared" si="6"/>
        <v>0</v>
      </c>
    </row>
    <row r="443" spans="1:7" x14ac:dyDescent="0.2">
      <c r="A443" s="30" t="s">
        <v>899</v>
      </c>
      <c r="B443" s="25" t="s">
        <v>900</v>
      </c>
      <c r="C443" s="27">
        <v>210</v>
      </c>
      <c r="D443" s="27" t="s">
        <v>5</v>
      </c>
      <c r="E443" s="32"/>
      <c r="F443" s="32"/>
      <c r="G443" s="33">
        <f t="shared" si="6"/>
        <v>0</v>
      </c>
    </row>
    <row r="444" spans="1:7" x14ac:dyDescent="0.2">
      <c r="A444" s="30" t="s">
        <v>901</v>
      </c>
      <c r="B444" s="25" t="s">
        <v>902</v>
      </c>
      <c r="C444" s="27">
        <v>107</v>
      </c>
      <c r="D444" s="27" t="s">
        <v>5</v>
      </c>
      <c r="E444" s="32"/>
      <c r="F444" s="32"/>
      <c r="G444" s="33">
        <f t="shared" si="6"/>
        <v>0</v>
      </c>
    </row>
    <row r="445" spans="1:7" x14ac:dyDescent="0.2">
      <c r="A445" s="30" t="s">
        <v>903</v>
      </c>
      <c r="B445" s="25" t="s">
        <v>904</v>
      </c>
      <c r="C445" s="27">
        <v>663</v>
      </c>
      <c r="D445" s="27" t="s">
        <v>5</v>
      </c>
      <c r="E445" s="32"/>
      <c r="F445" s="32"/>
      <c r="G445" s="33">
        <f t="shared" si="6"/>
        <v>0</v>
      </c>
    </row>
    <row r="446" spans="1:7" x14ac:dyDescent="0.2">
      <c r="A446" s="30" t="s">
        <v>905</v>
      </c>
      <c r="B446" s="25" t="s">
        <v>906</v>
      </c>
      <c r="C446" s="27">
        <v>81</v>
      </c>
      <c r="D446" s="27" t="s">
        <v>5</v>
      </c>
      <c r="E446" s="32"/>
      <c r="F446" s="32"/>
      <c r="G446" s="33">
        <f t="shared" si="6"/>
        <v>0</v>
      </c>
    </row>
    <row r="447" spans="1:7" x14ac:dyDescent="0.2">
      <c r="A447" s="30" t="s">
        <v>907</v>
      </c>
      <c r="B447" s="25" t="s">
        <v>908</v>
      </c>
      <c r="C447" s="27">
        <v>780</v>
      </c>
      <c r="D447" s="27" t="s">
        <v>5</v>
      </c>
      <c r="E447" s="32"/>
      <c r="F447" s="32"/>
      <c r="G447" s="33">
        <f t="shared" ref="G447:G510" si="7">ROUND((C447*F447),2)</f>
        <v>0</v>
      </c>
    </row>
    <row r="448" spans="1:7" x14ac:dyDescent="0.2">
      <c r="A448" s="30" t="s">
        <v>909</v>
      </c>
      <c r="B448" s="25" t="s">
        <v>910</v>
      </c>
      <c r="C448" s="27">
        <v>783</v>
      </c>
      <c r="D448" s="27" t="s">
        <v>45</v>
      </c>
      <c r="E448" s="32"/>
      <c r="F448" s="32"/>
      <c r="G448" s="33">
        <f t="shared" si="7"/>
        <v>0</v>
      </c>
    </row>
    <row r="449" spans="1:7" x14ac:dyDescent="0.2">
      <c r="A449" s="30" t="s">
        <v>911</v>
      </c>
      <c r="B449" s="25" t="s">
        <v>912</v>
      </c>
      <c r="C449" s="27">
        <v>67</v>
      </c>
      <c r="D449" s="27" t="s">
        <v>5</v>
      </c>
      <c r="E449" s="32"/>
      <c r="F449" s="32"/>
      <c r="G449" s="33">
        <f t="shared" si="7"/>
        <v>0</v>
      </c>
    </row>
    <row r="450" spans="1:7" x14ac:dyDescent="0.2">
      <c r="A450" s="30" t="s">
        <v>913</v>
      </c>
      <c r="B450" s="25" t="s">
        <v>914</v>
      </c>
      <c r="C450" s="27">
        <v>88</v>
      </c>
      <c r="D450" s="27" t="s">
        <v>5</v>
      </c>
      <c r="E450" s="32"/>
      <c r="F450" s="32"/>
      <c r="G450" s="33">
        <f t="shared" si="7"/>
        <v>0</v>
      </c>
    </row>
    <row r="451" spans="1:7" x14ac:dyDescent="0.2">
      <c r="A451" s="30" t="s">
        <v>915</v>
      </c>
      <c r="B451" s="25" t="s">
        <v>916</v>
      </c>
      <c r="C451" s="27">
        <v>397</v>
      </c>
      <c r="D451" s="27" t="s">
        <v>5</v>
      </c>
      <c r="E451" s="32"/>
      <c r="F451" s="32"/>
      <c r="G451" s="33">
        <f t="shared" si="7"/>
        <v>0</v>
      </c>
    </row>
    <row r="452" spans="1:7" x14ac:dyDescent="0.2">
      <c r="A452" s="30" t="s">
        <v>917</v>
      </c>
      <c r="B452" s="25" t="s">
        <v>918</v>
      </c>
      <c r="C452" s="27">
        <v>76</v>
      </c>
      <c r="D452" s="27" t="s">
        <v>5</v>
      </c>
      <c r="E452" s="32"/>
      <c r="F452" s="32"/>
      <c r="G452" s="33">
        <f t="shared" si="7"/>
        <v>0</v>
      </c>
    </row>
    <row r="453" spans="1:7" ht="38.25" x14ac:dyDescent="0.2">
      <c r="A453" s="30" t="s">
        <v>919</v>
      </c>
      <c r="B453" s="25" t="s">
        <v>920</v>
      </c>
      <c r="C453" s="27">
        <v>5</v>
      </c>
      <c r="D453" s="27" t="s">
        <v>5</v>
      </c>
      <c r="E453" s="32"/>
      <c r="F453" s="32"/>
      <c r="G453" s="33">
        <f t="shared" si="7"/>
        <v>0</v>
      </c>
    </row>
    <row r="454" spans="1:7" x14ac:dyDescent="0.2">
      <c r="A454" s="30" t="s">
        <v>921</v>
      </c>
      <c r="B454" s="25" t="s">
        <v>922</v>
      </c>
      <c r="C454" s="27">
        <v>137</v>
      </c>
      <c r="D454" s="27" t="s">
        <v>5</v>
      </c>
      <c r="E454" s="32"/>
      <c r="F454" s="32"/>
      <c r="G454" s="33">
        <f t="shared" si="7"/>
        <v>0</v>
      </c>
    </row>
    <row r="455" spans="1:7" x14ac:dyDescent="0.2">
      <c r="A455" s="30" t="s">
        <v>923</v>
      </c>
      <c r="B455" s="25" t="s">
        <v>924</v>
      </c>
      <c r="C455" s="27">
        <v>1303</v>
      </c>
      <c r="D455" s="27" t="s">
        <v>5</v>
      </c>
      <c r="E455" s="32"/>
      <c r="F455" s="32"/>
      <c r="G455" s="33">
        <f t="shared" si="7"/>
        <v>0</v>
      </c>
    </row>
    <row r="456" spans="1:7" x14ac:dyDescent="0.2">
      <c r="A456" s="30" t="s">
        <v>925</v>
      </c>
      <c r="B456" s="25" t="s">
        <v>926</v>
      </c>
      <c r="C456" s="27">
        <v>6948</v>
      </c>
      <c r="D456" s="27" t="s">
        <v>5</v>
      </c>
      <c r="E456" s="32"/>
      <c r="F456" s="32"/>
      <c r="G456" s="33">
        <f t="shared" si="7"/>
        <v>0</v>
      </c>
    </row>
    <row r="457" spans="1:7" x14ac:dyDescent="0.2">
      <c r="A457" s="30" t="s">
        <v>927</v>
      </c>
      <c r="B457" s="25" t="s">
        <v>928</v>
      </c>
      <c r="C457" s="27">
        <v>660</v>
      </c>
      <c r="D457" s="27" t="s">
        <v>5</v>
      </c>
      <c r="E457" s="32"/>
      <c r="F457" s="32"/>
      <c r="G457" s="33">
        <f t="shared" si="7"/>
        <v>0</v>
      </c>
    </row>
    <row r="458" spans="1:7" x14ac:dyDescent="0.2">
      <c r="A458" s="30" t="s">
        <v>929</v>
      </c>
      <c r="B458" s="25" t="s">
        <v>930</v>
      </c>
      <c r="C458" s="27">
        <v>5932</v>
      </c>
      <c r="D458" s="27" t="s">
        <v>5</v>
      </c>
      <c r="E458" s="32"/>
      <c r="F458" s="32"/>
      <c r="G458" s="33">
        <f t="shared" si="7"/>
        <v>0</v>
      </c>
    </row>
    <row r="459" spans="1:7" x14ac:dyDescent="0.2">
      <c r="A459" s="30" t="s">
        <v>931</v>
      </c>
      <c r="B459" s="25" t="s">
        <v>932</v>
      </c>
      <c r="C459" s="27">
        <v>159</v>
      </c>
      <c r="D459" s="27" t="s">
        <v>5</v>
      </c>
      <c r="E459" s="32"/>
      <c r="F459" s="32"/>
      <c r="G459" s="33">
        <f t="shared" si="7"/>
        <v>0</v>
      </c>
    </row>
    <row r="460" spans="1:7" x14ac:dyDescent="0.2">
      <c r="A460" s="30" t="s">
        <v>933</v>
      </c>
      <c r="B460" s="25" t="s">
        <v>934</v>
      </c>
      <c r="C460" s="27">
        <v>72</v>
      </c>
      <c r="D460" s="27" t="s">
        <v>5</v>
      </c>
      <c r="E460" s="32"/>
      <c r="F460" s="32"/>
      <c r="G460" s="33">
        <f t="shared" si="7"/>
        <v>0</v>
      </c>
    </row>
    <row r="461" spans="1:7" x14ac:dyDescent="0.2">
      <c r="A461" s="30" t="s">
        <v>935</v>
      </c>
      <c r="B461" s="25" t="s">
        <v>936</v>
      </c>
      <c r="C461" s="27">
        <v>59</v>
      </c>
      <c r="D461" s="27" t="s">
        <v>5</v>
      </c>
      <c r="E461" s="32"/>
      <c r="F461" s="32"/>
      <c r="G461" s="33">
        <f t="shared" si="7"/>
        <v>0</v>
      </c>
    </row>
    <row r="462" spans="1:7" x14ac:dyDescent="0.2">
      <c r="A462" s="30" t="s">
        <v>937</v>
      </c>
      <c r="B462" s="25" t="s">
        <v>938</v>
      </c>
      <c r="C462" s="27">
        <v>39</v>
      </c>
      <c r="D462" s="27" t="s">
        <v>5</v>
      </c>
      <c r="E462" s="32"/>
      <c r="F462" s="32"/>
      <c r="G462" s="33">
        <f t="shared" si="7"/>
        <v>0</v>
      </c>
    </row>
    <row r="463" spans="1:7" x14ac:dyDescent="0.2">
      <c r="A463" s="30" t="s">
        <v>939</v>
      </c>
      <c r="B463" s="25" t="s">
        <v>940</v>
      </c>
      <c r="C463" s="27">
        <v>71</v>
      </c>
      <c r="D463" s="27" t="s">
        <v>48</v>
      </c>
      <c r="E463" s="32"/>
      <c r="F463" s="32"/>
      <c r="G463" s="33">
        <f t="shared" si="7"/>
        <v>0</v>
      </c>
    </row>
    <row r="464" spans="1:7" x14ac:dyDescent="0.2">
      <c r="A464" s="30" t="s">
        <v>941</v>
      </c>
      <c r="B464" s="25" t="s">
        <v>942</v>
      </c>
      <c r="C464" s="27">
        <v>40</v>
      </c>
      <c r="D464" s="27" t="s">
        <v>48</v>
      </c>
      <c r="E464" s="32"/>
      <c r="F464" s="32"/>
      <c r="G464" s="33">
        <f t="shared" si="7"/>
        <v>0</v>
      </c>
    </row>
    <row r="465" spans="1:7" x14ac:dyDescent="0.2">
      <c r="A465" s="30" t="s">
        <v>943</v>
      </c>
      <c r="B465" s="25" t="s">
        <v>944</v>
      </c>
      <c r="C465" s="27">
        <v>36</v>
      </c>
      <c r="D465" s="27" t="s">
        <v>5</v>
      </c>
      <c r="E465" s="32"/>
      <c r="F465" s="32"/>
      <c r="G465" s="33">
        <f t="shared" si="7"/>
        <v>0</v>
      </c>
    </row>
    <row r="466" spans="1:7" x14ac:dyDescent="0.2">
      <c r="A466" s="30" t="s">
        <v>945</v>
      </c>
      <c r="B466" s="25" t="s">
        <v>946</v>
      </c>
      <c r="C466" s="27">
        <v>545</v>
      </c>
      <c r="D466" s="27" t="s">
        <v>886</v>
      </c>
      <c r="E466" s="32"/>
      <c r="F466" s="32"/>
      <c r="G466" s="33">
        <f t="shared" si="7"/>
        <v>0</v>
      </c>
    </row>
    <row r="467" spans="1:7" x14ac:dyDescent="0.2">
      <c r="A467" s="30" t="s">
        <v>947</v>
      </c>
      <c r="B467" s="25" t="s">
        <v>948</v>
      </c>
      <c r="C467" s="27">
        <v>1305</v>
      </c>
      <c r="D467" s="27" t="s">
        <v>79</v>
      </c>
      <c r="E467" s="32"/>
      <c r="F467" s="32"/>
      <c r="G467" s="33">
        <f t="shared" si="7"/>
        <v>0</v>
      </c>
    </row>
    <row r="468" spans="1:7" x14ac:dyDescent="0.2">
      <c r="A468" s="30" t="s">
        <v>949</v>
      </c>
      <c r="B468" s="25" t="s">
        <v>1208</v>
      </c>
      <c r="C468" s="27">
        <v>6121</v>
      </c>
      <c r="D468" s="27" t="s">
        <v>79</v>
      </c>
      <c r="E468" s="32"/>
      <c r="F468" s="32"/>
      <c r="G468" s="33">
        <f t="shared" si="7"/>
        <v>0</v>
      </c>
    </row>
    <row r="469" spans="1:7" x14ac:dyDescent="0.2">
      <c r="A469" s="30" t="s">
        <v>950</v>
      </c>
      <c r="B469" s="25" t="s">
        <v>1293</v>
      </c>
      <c r="C469" s="27">
        <v>9405</v>
      </c>
      <c r="D469" s="27" t="s">
        <v>79</v>
      </c>
      <c r="E469" s="32"/>
      <c r="F469" s="32"/>
      <c r="G469" s="33">
        <f t="shared" si="7"/>
        <v>0</v>
      </c>
    </row>
    <row r="470" spans="1:7" x14ac:dyDescent="0.2">
      <c r="A470" s="30" t="s">
        <v>951</v>
      </c>
      <c r="B470" s="25" t="s">
        <v>952</v>
      </c>
      <c r="C470" s="27">
        <v>52</v>
      </c>
      <c r="D470" s="27" t="s">
        <v>5</v>
      </c>
      <c r="E470" s="32"/>
      <c r="F470" s="32"/>
      <c r="G470" s="33">
        <f t="shared" si="7"/>
        <v>0</v>
      </c>
    </row>
    <row r="471" spans="1:7" x14ac:dyDescent="0.2">
      <c r="A471" s="30" t="s">
        <v>953</v>
      </c>
      <c r="B471" s="25" t="s">
        <v>954</v>
      </c>
      <c r="C471" s="27">
        <v>116</v>
      </c>
      <c r="D471" s="27" t="s">
        <v>5</v>
      </c>
      <c r="E471" s="32"/>
      <c r="F471" s="32"/>
      <c r="G471" s="33">
        <f t="shared" si="7"/>
        <v>0</v>
      </c>
    </row>
    <row r="472" spans="1:7" x14ac:dyDescent="0.2">
      <c r="A472" s="30" t="s">
        <v>955</v>
      </c>
      <c r="B472" s="25" t="s">
        <v>956</v>
      </c>
      <c r="C472" s="27">
        <v>55</v>
      </c>
      <c r="D472" s="27" t="s">
        <v>5</v>
      </c>
      <c r="E472" s="32"/>
      <c r="F472" s="32"/>
      <c r="G472" s="33">
        <f t="shared" si="7"/>
        <v>0</v>
      </c>
    </row>
    <row r="473" spans="1:7" x14ac:dyDescent="0.2">
      <c r="A473" s="30" t="s">
        <v>957</v>
      </c>
      <c r="B473" s="25" t="s">
        <v>958</v>
      </c>
      <c r="C473" s="27">
        <v>476</v>
      </c>
      <c r="D473" s="27" t="s">
        <v>5</v>
      </c>
      <c r="E473" s="32"/>
      <c r="F473" s="32"/>
      <c r="G473" s="33">
        <f t="shared" si="7"/>
        <v>0</v>
      </c>
    </row>
    <row r="474" spans="1:7" x14ac:dyDescent="0.2">
      <c r="A474" s="30" t="s">
        <v>959</v>
      </c>
      <c r="B474" s="25" t="s">
        <v>960</v>
      </c>
      <c r="C474" s="27">
        <v>287</v>
      </c>
      <c r="D474" s="27" t="s">
        <v>5</v>
      </c>
      <c r="E474" s="32"/>
      <c r="F474" s="32"/>
      <c r="G474" s="33">
        <f t="shared" si="7"/>
        <v>0</v>
      </c>
    </row>
    <row r="475" spans="1:7" x14ac:dyDescent="0.2">
      <c r="A475" s="30" t="s">
        <v>961</v>
      </c>
      <c r="B475" s="25" t="s">
        <v>962</v>
      </c>
      <c r="C475" s="27">
        <v>342</v>
      </c>
      <c r="D475" s="27" t="s">
        <v>5</v>
      </c>
      <c r="E475" s="32"/>
      <c r="F475" s="32"/>
      <c r="G475" s="33">
        <f t="shared" si="7"/>
        <v>0</v>
      </c>
    </row>
    <row r="476" spans="1:7" x14ac:dyDescent="0.2">
      <c r="A476" s="30" t="s">
        <v>963</v>
      </c>
      <c r="B476" s="25" t="s">
        <v>964</v>
      </c>
      <c r="C476" s="27">
        <v>2484</v>
      </c>
      <c r="D476" s="27" t="s">
        <v>5</v>
      </c>
      <c r="E476" s="32"/>
      <c r="F476" s="32"/>
      <c r="G476" s="33">
        <f t="shared" si="7"/>
        <v>0</v>
      </c>
    </row>
    <row r="477" spans="1:7" x14ac:dyDescent="0.2">
      <c r="A477" s="30" t="s">
        <v>965</v>
      </c>
      <c r="B477" s="25" t="s">
        <v>966</v>
      </c>
      <c r="C477" s="27">
        <v>174</v>
      </c>
      <c r="D477" s="27" t="s">
        <v>5</v>
      </c>
      <c r="E477" s="32"/>
      <c r="F477" s="32"/>
      <c r="G477" s="33">
        <f t="shared" si="7"/>
        <v>0</v>
      </c>
    </row>
    <row r="478" spans="1:7" x14ac:dyDescent="0.2">
      <c r="A478" s="30" t="s">
        <v>967</v>
      </c>
      <c r="B478" s="25" t="s">
        <v>968</v>
      </c>
      <c r="C478" s="27">
        <v>348</v>
      </c>
      <c r="D478" s="27" t="s">
        <v>5</v>
      </c>
      <c r="E478" s="32"/>
      <c r="F478" s="32"/>
      <c r="G478" s="33">
        <f t="shared" si="7"/>
        <v>0</v>
      </c>
    </row>
    <row r="479" spans="1:7" x14ac:dyDescent="0.2">
      <c r="A479" s="30" t="s">
        <v>969</v>
      </c>
      <c r="B479" s="25" t="s">
        <v>970</v>
      </c>
      <c r="C479" s="27">
        <v>151</v>
      </c>
      <c r="D479" s="27" t="s">
        <v>5</v>
      </c>
      <c r="E479" s="32"/>
      <c r="F479" s="32"/>
      <c r="G479" s="33">
        <f t="shared" si="7"/>
        <v>0</v>
      </c>
    </row>
    <row r="480" spans="1:7" x14ac:dyDescent="0.2">
      <c r="A480" s="30" t="s">
        <v>971</v>
      </c>
      <c r="B480" s="25" t="s">
        <v>972</v>
      </c>
      <c r="C480" s="27">
        <v>1151</v>
      </c>
      <c r="D480" s="27" t="s">
        <v>5</v>
      </c>
      <c r="E480" s="32"/>
      <c r="F480" s="32"/>
      <c r="G480" s="33">
        <f t="shared" si="7"/>
        <v>0</v>
      </c>
    </row>
    <row r="481" spans="1:7" x14ac:dyDescent="0.2">
      <c r="A481" s="30" t="s">
        <v>973</v>
      </c>
      <c r="B481" s="25" t="s">
        <v>974</v>
      </c>
      <c r="C481" s="27">
        <v>34</v>
      </c>
      <c r="D481" s="27" t="s">
        <v>5</v>
      </c>
      <c r="E481" s="32"/>
      <c r="F481" s="32"/>
      <c r="G481" s="33">
        <f t="shared" si="7"/>
        <v>0</v>
      </c>
    </row>
    <row r="482" spans="1:7" x14ac:dyDescent="0.2">
      <c r="A482" s="30" t="s">
        <v>975</v>
      </c>
      <c r="B482" s="25" t="s">
        <v>976</v>
      </c>
      <c r="C482" s="27">
        <v>34</v>
      </c>
      <c r="D482" s="27" t="s">
        <v>5</v>
      </c>
      <c r="E482" s="32"/>
      <c r="F482" s="32"/>
      <c r="G482" s="33">
        <f t="shared" si="7"/>
        <v>0</v>
      </c>
    </row>
    <row r="483" spans="1:7" x14ac:dyDescent="0.2">
      <c r="A483" s="30" t="s">
        <v>977</v>
      </c>
      <c r="B483" s="25" t="s">
        <v>978</v>
      </c>
      <c r="C483" s="27">
        <v>157</v>
      </c>
      <c r="D483" s="27" t="s">
        <v>79</v>
      </c>
      <c r="E483" s="32"/>
      <c r="F483" s="32"/>
      <c r="G483" s="33">
        <f t="shared" si="7"/>
        <v>0</v>
      </c>
    </row>
    <row r="484" spans="1:7" x14ac:dyDescent="0.2">
      <c r="A484" s="30" t="s">
        <v>979</v>
      </c>
      <c r="B484" s="25" t="s">
        <v>1307</v>
      </c>
      <c r="C484" s="27">
        <v>914</v>
      </c>
      <c r="D484" s="27" t="s">
        <v>48</v>
      </c>
      <c r="E484" s="32"/>
      <c r="F484" s="32"/>
      <c r="G484" s="33">
        <f t="shared" si="7"/>
        <v>0</v>
      </c>
    </row>
    <row r="485" spans="1:7" x14ac:dyDescent="0.2">
      <c r="A485" s="30" t="s">
        <v>980</v>
      </c>
      <c r="B485" s="25" t="s">
        <v>981</v>
      </c>
      <c r="C485" s="27">
        <v>402</v>
      </c>
      <c r="D485" s="27" t="s">
        <v>5</v>
      </c>
      <c r="E485" s="32"/>
      <c r="F485" s="32"/>
      <c r="G485" s="33">
        <f t="shared" si="7"/>
        <v>0</v>
      </c>
    </row>
    <row r="486" spans="1:7" x14ac:dyDescent="0.2">
      <c r="A486" s="30" t="s">
        <v>982</v>
      </c>
      <c r="B486" s="25" t="s">
        <v>983</v>
      </c>
      <c r="C486" s="27">
        <v>1023</v>
      </c>
      <c r="D486" s="27" t="s">
        <v>5</v>
      </c>
      <c r="E486" s="32"/>
      <c r="F486" s="32"/>
      <c r="G486" s="33">
        <f t="shared" si="7"/>
        <v>0</v>
      </c>
    </row>
    <row r="487" spans="1:7" x14ac:dyDescent="0.2">
      <c r="A487" s="30" t="s">
        <v>984</v>
      </c>
      <c r="B487" s="25" t="s">
        <v>985</v>
      </c>
      <c r="C487" s="27">
        <v>67</v>
      </c>
      <c r="D487" s="27" t="s">
        <v>5</v>
      </c>
      <c r="E487" s="32"/>
      <c r="F487" s="32"/>
      <c r="G487" s="33">
        <f t="shared" si="7"/>
        <v>0</v>
      </c>
    </row>
    <row r="488" spans="1:7" x14ac:dyDescent="0.2">
      <c r="A488" s="30" t="s">
        <v>986</v>
      </c>
      <c r="B488" s="25" t="s">
        <v>987</v>
      </c>
      <c r="C488" s="27">
        <v>39</v>
      </c>
      <c r="D488" s="27" t="s">
        <v>48</v>
      </c>
      <c r="E488" s="32"/>
      <c r="F488" s="32"/>
      <c r="G488" s="33">
        <f t="shared" si="7"/>
        <v>0</v>
      </c>
    </row>
    <row r="489" spans="1:7" x14ac:dyDescent="0.2">
      <c r="A489" s="30" t="s">
        <v>988</v>
      </c>
      <c r="B489" s="25" t="s">
        <v>989</v>
      </c>
      <c r="C489" s="27">
        <v>68</v>
      </c>
      <c r="D489" s="27" t="s">
        <v>48</v>
      </c>
      <c r="E489" s="32"/>
      <c r="F489" s="32"/>
      <c r="G489" s="33">
        <f t="shared" si="7"/>
        <v>0</v>
      </c>
    </row>
    <row r="490" spans="1:7" x14ac:dyDescent="0.2">
      <c r="A490" s="30" t="s">
        <v>990</v>
      </c>
      <c r="B490" s="25" t="s">
        <v>991</v>
      </c>
      <c r="C490" s="27">
        <v>55</v>
      </c>
      <c r="D490" s="27" t="s">
        <v>48</v>
      </c>
      <c r="E490" s="32"/>
      <c r="F490" s="32"/>
      <c r="G490" s="33">
        <f t="shared" si="7"/>
        <v>0</v>
      </c>
    </row>
    <row r="491" spans="1:7" x14ac:dyDescent="0.2">
      <c r="A491" s="30" t="s">
        <v>992</v>
      </c>
      <c r="B491" s="25" t="s">
        <v>993</v>
      </c>
      <c r="C491" s="27">
        <v>63</v>
      </c>
      <c r="D491" s="27" t="s">
        <v>48</v>
      </c>
      <c r="E491" s="32"/>
      <c r="F491" s="32"/>
      <c r="G491" s="33">
        <f t="shared" si="7"/>
        <v>0</v>
      </c>
    </row>
    <row r="492" spans="1:7" x14ac:dyDescent="0.2">
      <c r="A492" s="30" t="s">
        <v>994</v>
      </c>
      <c r="B492" s="25" t="s">
        <v>995</v>
      </c>
      <c r="C492" s="27">
        <v>70</v>
      </c>
      <c r="D492" s="27" t="s">
        <v>48</v>
      </c>
      <c r="E492" s="32"/>
      <c r="F492" s="32"/>
      <c r="G492" s="33">
        <f t="shared" si="7"/>
        <v>0</v>
      </c>
    </row>
    <row r="493" spans="1:7" x14ac:dyDescent="0.2">
      <c r="A493" s="30" t="s">
        <v>996</v>
      </c>
      <c r="B493" s="25" t="s">
        <v>997</v>
      </c>
      <c r="C493" s="27">
        <v>67</v>
      </c>
      <c r="D493" s="27" t="s">
        <v>48</v>
      </c>
      <c r="E493" s="32"/>
      <c r="F493" s="32"/>
      <c r="G493" s="33">
        <f t="shared" si="7"/>
        <v>0</v>
      </c>
    </row>
    <row r="494" spans="1:7" x14ac:dyDescent="0.2">
      <c r="A494" s="30" t="s">
        <v>998</v>
      </c>
      <c r="B494" s="25" t="s">
        <v>999</v>
      </c>
      <c r="C494" s="27">
        <v>58</v>
      </c>
      <c r="D494" s="27" t="s">
        <v>48</v>
      </c>
      <c r="E494" s="32"/>
      <c r="F494" s="32"/>
      <c r="G494" s="33">
        <f t="shared" si="7"/>
        <v>0</v>
      </c>
    </row>
    <row r="495" spans="1:7" x14ac:dyDescent="0.2">
      <c r="A495" s="30" t="s">
        <v>1000</v>
      </c>
      <c r="B495" s="25" t="s">
        <v>1001</v>
      </c>
      <c r="C495" s="27">
        <v>82</v>
      </c>
      <c r="D495" s="27" t="s">
        <v>48</v>
      </c>
      <c r="E495" s="32"/>
      <c r="F495" s="32"/>
      <c r="G495" s="33">
        <f t="shared" si="7"/>
        <v>0</v>
      </c>
    </row>
    <row r="496" spans="1:7" x14ac:dyDescent="0.2">
      <c r="A496" s="30" t="s">
        <v>1002</v>
      </c>
      <c r="B496" s="25" t="s">
        <v>1003</v>
      </c>
      <c r="C496" s="27">
        <v>27</v>
      </c>
      <c r="D496" s="27" t="s">
        <v>48</v>
      </c>
      <c r="E496" s="32"/>
      <c r="F496" s="32"/>
      <c r="G496" s="33">
        <f t="shared" si="7"/>
        <v>0</v>
      </c>
    </row>
    <row r="497" spans="1:7" x14ac:dyDescent="0.2">
      <c r="A497" s="30" t="s">
        <v>1004</v>
      </c>
      <c r="B497" s="25" t="s">
        <v>1005</v>
      </c>
      <c r="C497" s="27">
        <v>27</v>
      </c>
      <c r="D497" s="27" t="s">
        <v>48</v>
      </c>
      <c r="E497" s="32"/>
      <c r="F497" s="32"/>
      <c r="G497" s="33">
        <f t="shared" si="7"/>
        <v>0</v>
      </c>
    </row>
    <row r="498" spans="1:7" x14ac:dyDescent="0.2">
      <c r="A498" s="30" t="s">
        <v>1006</v>
      </c>
      <c r="B498" s="25" t="s">
        <v>1007</v>
      </c>
      <c r="C498" s="27">
        <v>190</v>
      </c>
      <c r="D498" s="27" t="s">
        <v>65</v>
      </c>
      <c r="E498" s="32"/>
      <c r="F498" s="32"/>
      <c r="G498" s="33">
        <f t="shared" si="7"/>
        <v>0</v>
      </c>
    </row>
    <row r="499" spans="1:7" x14ac:dyDescent="0.2">
      <c r="A499" s="30" t="s">
        <v>1008</v>
      </c>
      <c r="B499" s="25" t="s">
        <v>1265</v>
      </c>
      <c r="C499" s="27">
        <v>105</v>
      </c>
      <c r="D499" s="27" t="s">
        <v>65</v>
      </c>
      <c r="E499" s="32"/>
      <c r="F499" s="32"/>
      <c r="G499" s="33">
        <f t="shared" si="7"/>
        <v>0</v>
      </c>
    </row>
    <row r="500" spans="1:7" x14ac:dyDescent="0.2">
      <c r="A500" s="30" t="s">
        <v>1009</v>
      </c>
      <c r="B500" s="25" t="s">
        <v>1239</v>
      </c>
      <c r="C500" s="27">
        <v>172</v>
      </c>
      <c r="D500" s="27" t="s">
        <v>65</v>
      </c>
      <c r="E500" s="32"/>
      <c r="F500" s="32"/>
      <c r="G500" s="33">
        <f t="shared" si="7"/>
        <v>0</v>
      </c>
    </row>
    <row r="501" spans="1:7" x14ac:dyDescent="0.2">
      <c r="A501" s="30" t="s">
        <v>1010</v>
      </c>
      <c r="B501" s="25" t="s">
        <v>1011</v>
      </c>
      <c r="C501" s="27">
        <v>131</v>
      </c>
      <c r="D501" s="27" t="s">
        <v>65</v>
      </c>
      <c r="E501" s="32"/>
      <c r="F501" s="32"/>
      <c r="G501" s="33">
        <f t="shared" si="7"/>
        <v>0</v>
      </c>
    </row>
    <row r="502" spans="1:7" x14ac:dyDescent="0.2">
      <c r="A502" s="30" t="s">
        <v>1012</v>
      </c>
      <c r="B502" s="25" t="s">
        <v>1013</v>
      </c>
      <c r="C502" s="27">
        <v>725</v>
      </c>
      <c r="D502" s="27" t="s">
        <v>79</v>
      </c>
      <c r="E502" s="32"/>
      <c r="F502" s="32"/>
      <c r="G502" s="33">
        <f t="shared" si="7"/>
        <v>0</v>
      </c>
    </row>
    <row r="503" spans="1:7" x14ac:dyDescent="0.2">
      <c r="A503" s="30" t="s">
        <v>1014</v>
      </c>
      <c r="B503" s="25" t="s">
        <v>1015</v>
      </c>
      <c r="C503" s="27">
        <v>17521</v>
      </c>
      <c r="D503" s="27" t="s">
        <v>65</v>
      </c>
      <c r="E503" s="32"/>
      <c r="F503" s="32"/>
      <c r="G503" s="33">
        <f t="shared" si="7"/>
        <v>0</v>
      </c>
    </row>
    <row r="504" spans="1:7" x14ac:dyDescent="0.2">
      <c r="A504" s="30" t="s">
        <v>1016</v>
      </c>
      <c r="B504" s="25" t="s">
        <v>1017</v>
      </c>
      <c r="C504" s="27">
        <v>305</v>
      </c>
      <c r="D504" s="27" t="s">
        <v>65</v>
      </c>
      <c r="E504" s="32"/>
      <c r="F504" s="32"/>
      <c r="G504" s="33">
        <f t="shared" si="7"/>
        <v>0</v>
      </c>
    </row>
    <row r="505" spans="1:7" x14ac:dyDescent="0.2">
      <c r="A505" s="30" t="s">
        <v>1018</v>
      </c>
      <c r="B505" s="25" t="s">
        <v>1019</v>
      </c>
      <c r="C505" s="27">
        <v>87</v>
      </c>
      <c r="D505" s="27" t="s">
        <v>65</v>
      </c>
      <c r="E505" s="32"/>
      <c r="F505" s="32"/>
      <c r="G505" s="33">
        <f t="shared" si="7"/>
        <v>0</v>
      </c>
    </row>
    <row r="506" spans="1:7" x14ac:dyDescent="0.2">
      <c r="A506" s="30" t="s">
        <v>1020</v>
      </c>
      <c r="B506" s="25" t="s">
        <v>1021</v>
      </c>
      <c r="C506" s="27">
        <v>499</v>
      </c>
      <c r="D506" s="27" t="s">
        <v>65</v>
      </c>
      <c r="E506" s="32"/>
      <c r="F506" s="32"/>
      <c r="G506" s="33">
        <f t="shared" si="7"/>
        <v>0</v>
      </c>
    </row>
    <row r="507" spans="1:7" x14ac:dyDescent="0.2">
      <c r="A507" s="30" t="s">
        <v>1022</v>
      </c>
      <c r="B507" s="25" t="s">
        <v>1240</v>
      </c>
      <c r="C507" s="27">
        <v>109</v>
      </c>
      <c r="D507" s="27" t="s">
        <v>65</v>
      </c>
      <c r="E507" s="32"/>
      <c r="F507" s="32"/>
      <c r="G507" s="33">
        <f t="shared" si="7"/>
        <v>0</v>
      </c>
    </row>
    <row r="508" spans="1:7" x14ac:dyDescent="0.2">
      <c r="A508" s="30" t="s">
        <v>1023</v>
      </c>
      <c r="B508" s="41" t="s">
        <v>1266</v>
      </c>
      <c r="C508" s="27">
        <v>1702</v>
      </c>
      <c r="D508" s="27" t="s">
        <v>65</v>
      </c>
      <c r="E508" s="32"/>
      <c r="F508" s="32"/>
      <c r="G508" s="33">
        <f t="shared" si="7"/>
        <v>0</v>
      </c>
    </row>
    <row r="509" spans="1:7" x14ac:dyDescent="0.2">
      <c r="A509" s="30" t="s">
        <v>1024</v>
      </c>
      <c r="B509" s="25" t="s">
        <v>1241</v>
      </c>
      <c r="C509" s="27">
        <v>11</v>
      </c>
      <c r="D509" s="27" t="s">
        <v>65</v>
      </c>
      <c r="E509" s="32"/>
      <c r="F509" s="32"/>
      <c r="G509" s="33">
        <f t="shared" si="7"/>
        <v>0</v>
      </c>
    </row>
    <row r="510" spans="1:7" x14ac:dyDescent="0.2">
      <c r="A510" s="30" t="s">
        <v>1025</v>
      </c>
      <c r="B510" s="25" t="s">
        <v>1026</v>
      </c>
      <c r="C510" s="27">
        <v>3</v>
      </c>
      <c r="D510" s="27" t="s">
        <v>65</v>
      </c>
      <c r="E510" s="32"/>
      <c r="F510" s="32"/>
      <c r="G510" s="33">
        <f t="shared" si="7"/>
        <v>0</v>
      </c>
    </row>
    <row r="511" spans="1:7" x14ac:dyDescent="0.2">
      <c r="A511" s="30" t="s">
        <v>1027</v>
      </c>
      <c r="B511" s="25" t="s">
        <v>1028</v>
      </c>
      <c r="C511" s="27">
        <v>66</v>
      </c>
      <c r="D511" s="27" t="s">
        <v>48</v>
      </c>
      <c r="E511" s="32"/>
      <c r="F511" s="32"/>
      <c r="G511" s="33">
        <f t="shared" ref="G511:G559" si="8">ROUND((C511*F511),2)</f>
        <v>0</v>
      </c>
    </row>
    <row r="512" spans="1:7" x14ac:dyDescent="0.2">
      <c r="A512" s="30" t="s">
        <v>1029</v>
      </c>
      <c r="B512" s="25" t="s">
        <v>1030</v>
      </c>
      <c r="C512" s="27">
        <v>3739</v>
      </c>
      <c r="D512" s="27" t="s">
        <v>79</v>
      </c>
      <c r="E512" s="32"/>
      <c r="F512" s="32"/>
      <c r="G512" s="33">
        <f t="shared" si="8"/>
        <v>0</v>
      </c>
    </row>
    <row r="513" spans="1:7" x14ac:dyDescent="0.2">
      <c r="A513" s="30" t="s">
        <v>1031</v>
      </c>
      <c r="B513" s="25" t="s">
        <v>1032</v>
      </c>
      <c r="C513" s="27">
        <v>131</v>
      </c>
      <c r="D513" s="27" t="s">
        <v>65</v>
      </c>
      <c r="E513" s="32"/>
      <c r="F513" s="32"/>
      <c r="G513" s="33">
        <f t="shared" si="8"/>
        <v>0</v>
      </c>
    </row>
    <row r="514" spans="1:7" x14ac:dyDescent="0.2">
      <c r="A514" s="30" t="s">
        <v>1033</v>
      </c>
      <c r="B514" s="25" t="s">
        <v>1034</v>
      </c>
      <c r="C514" s="27">
        <v>150</v>
      </c>
      <c r="D514" s="27" t="s">
        <v>65</v>
      </c>
      <c r="E514" s="32"/>
      <c r="F514" s="32"/>
      <c r="G514" s="33">
        <f t="shared" si="8"/>
        <v>0</v>
      </c>
    </row>
    <row r="515" spans="1:7" x14ac:dyDescent="0.2">
      <c r="A515" s="30" t="s">
        <v>1035</v>
      </c>
      <c r="B515" s="25" t="s">
        <v>1036</v>
      </c>
      <c r="C515" s="27">
        <v>149</v>
      </c>
      <c r="D515" s="27" t="s">
        <v>65</v>
      </c>
      <c r="E515" s="32"/>
      <c r="F515" s="32"/>
      <c r="G515" s="33">
        <f t="shared" si="8"/>
        <v>0</v>
      </c>
    </row>
    <row r="516" spans="1:7" x14ac:dyDescent="0.2">
      <c r="A516" s="30" t="s">
        <v>1037</v>
      </c>
      <c r="B516" s="25" t="s">
        <v>1038</v>
      </c>
      <c r="C516" s="27">
        <v>238</v>
      </c>
      <c r="D516" s="27" t="s">
        <v>65</v>
      </c>
      <c r="E516" s="32"/>
      <c r="F516" s="32"/>
      <c r="G516" s="33">
        <f t="shared" si="8"/>
        <v>0</v>
      </c>
    </row>
    <row r="517" spans="1:7" x14ac:dyDescent="0.2">
      <c r="A517" s="30" t="s">
        <v>1039</v>
      </c>
      <c r="B517" s="25" t="s">
        <v>1040</v>
      </c>
      <c r="C517" s="27">
        <v>8</v>
      </c>
      <c r="D517" s="27" t="s">
        <v>5</v>
      </c>
      <c r="E517" s="32"/>
      <c r="F517" s="32"/>
      <c r="G517" s="33">
        <f t="shared" si="8"/>
        <v>0</v>
      </c>
    </row>
    <row r="518" spans="1:7" x14ac:dyDescent="0.2">
      <c r="A518" s="30" t="s">
        <v>1041</v>
      </c>
      <c r="B518" s="25" t="s">
        <v>1042</v>
      </c>
      <c r="C518" s="27">
        <v>140</v>
      </c>
      <c r="D518" s="27" t="s">
        <v>5</v>
      </c>
      <c r="E518" s="32"/>
      <c r="F518" s="32"/>
      <c r="G518" s="33">
        <f t="shared" si="8"/>
        <v>0</v>
      </c>
    </row>
    <row r="519" spans="1:7" x14ac:dyDescent="0.2">
      <c r="A519" s="30" t="s">
        <v>1043</v>
      </c>
      <c r="B519" s="25" t="s">
        <v>1044</v>
      </c>
      <c r="C519" s="27">
        <v>324</v>
      </c>
      <c r="D519" s="27" t="s">
        <v>5</v>
      </c>
      <c r="E519" s="32"/>
      <c r="F519" s="32"/>
      <c r="G519" s="33">
        <f t="shared" si="8"/>
        <v>0</v>
      </c>
    </row>
    <row r="520" spans="1:7" x14ac:dyDescent="0.2">
      <c r="A520" s="30" t="s">
        <v>1045</v>
      </c>
      <c r="B520" s="25" t="s">
        <v>1046</v>
      </c>
      <c r="C520" s="27">
        <v>1</v>
      </c>
      <c r="D520" s="27" t="s">
        <v>5</v>
      </c>
      <c r="E520" s="32"/>
      <c r="F520" s="32"/>
      <c r="G520" s="33">
        <f t="shared" si="8"/>
        <v>0</v>
      </c>
    </row>
    <row r="521" spans="1:7" x14ac:dyDescent="0.2">
      <c r="A521" s="30" t="s">
        <v>1047</v>
      </c>
      <c r="B521" s="25" t="s">
        <v>1048</v>
      </c>
      <c r="C521" s="27">
        <v>1208</v>
      </c>
      <c r="D521" s="27" t="s">
        <v>5</v>
      </c>
      <c r="E521" s="32"/>
      <c r="F521" s="32"/>
      <c r="G521" s="33">
        <f t="shared" si="8"/>
        <v>0</v>
      </c>
    </row>
    <row r="522" spans="1:7" x14ac:dyDescent="0.2">
      <c r="A522" s="30" t="s">
        <v>1049</v>
      </c>
      <c r="B522" s="25" t="s">
        <v>1050</v>
      </c>
      <c r="C522" s="27">
        <v>604</v>
      </c>
      <c r="D522" s="27" t="s">
        <v>5</v>
      </c>
      <c r="E522" s="32"/>
      <c r="F522" s="32"/>
      <c r="G522" s="33">
        <f t="shared" si="8"/>
        <v>0</v>
      </c>
    </row>
    <row r="523" spans="1:7" x14ac:dyDescent="0.2">
      <c r="A523" s="30" t="s">
        <v>1051</v>
      </c>
      <c r="B523" s="25" t="s">
        <v>1052</v>
      </c>
      <c r="C523" s="27">
        <v>320</v>
      </c>
      <c r="D523" s="27" t="s">
        <v>5</v>
      </c>
      <c r="E523" s="32"/>
      <c r="F523" s="32"/>
      <c r="G523" s="33">
        <f t="shared" si="8"/>
        <v>0</v>
      </c>
    </row>
    <row r="524" spans="1:7" x14ac:dyDescent="0.2">
      <c r="A524" s="30" t="s">
        <v>1053</v>
      </c>
      <c r="B524" s="25" t="s">
        <v>1054</v>
      </c>
      <c r="C524" s="27">
        <v>157</v>
      </c>
      <c r="D524" s="27" t="s">
        <v>5</v>
      </c>
      <c r="E524" s="32"/>
      <c r="F524" s="32"/>
      <c r="G524" s="33">
        <f t="shared" si="8"/>
        <v>0</v>
      </c>
    </row>
    <row r="525" spans="1:7" x14ac:dyDescent="0.2">
      <c r="A525" s="30" t="s">
        <v>1055</v>
      </c>
      <c r="B525" s="25" t="s">
        <v>1056</v>
      </c>
      <c r="C525" s="27">
        <v>15</v>
      </c>
      <c r="D525" s="27" t="s">
        <v>5</v>
      </c>
      <c r="E525" s="32"/>
      <c r="F525" s="32"/>
      <c r="G525" s="33">
        <f t="shared" si="8"/>
        <v>0</v>
      </c>
    </row>
    <row r="526" spans="1:7" x14ac:dyDescent="0.2">
      <c r="A526" s="30" t="s">
        <v>1057</v>
      </c>
      <c r="B526" s="25" t="s">
        <v>1058</v>
      </c>
      <c r="C526" s="27">
        <v>5</v>
      </c>
      <c r="D526" s="27" t="s">
        <v>5</v>
      </c>
      <c r="E526" s="32"/>
      <c r="F526" s="32"/>
      <c r="G526" s="33">
        <f t="shared" si="8"/>
        <v>0</v>
      </c>
    </row>
    <row r="527" spans="1:7" x14ac:dyDescent="0.2">
      <c r="A527" s="30" t="s">
        <v>1059</v>
      </c>
      <c r="B527" s="25" t="s">
        <v>1060</v>
      </c>
      <c r="C527" s="27">
        <v>5</v>
      </c>
      <c r="D527" s="27" t="s">
        <v>5</v>
      </c>
      <c r="E527" s="32"/>
      <c r="F527" s="32"/>
      <c r="G527" s="33">
        <f t="shared" si="8"/>
        <v>0</v>
      </c>
    </row>
    <row r="528" spans="1:7" x14ac:dyDescent="0.2">
      <c r="A528" s="30" t="s">
        <v>1061</v>
      </c>
      <c r="B528" s="25" t="s">
        <v>1062</v>
      </c>
      <c r="C528" s="27">
        <v>2166</v>
      </c>
      <c r="D528" s="27" t="s">
        <v>45</v>
      </c>
      <c r="E528" s="32"/>
      <c r="F528" s="32"/>
      <c r="G528" s="33">
        <f t="shared" si="8"/>
        <v>0</v>
      </c>
    </row>
    <row r="529" spans="1:7" x14ac:dyDescent="0.2">
      <c r="A529" s="30" t="s">
        <v>1063</v>
      </c>
      <c r="B529" s="25" t="s">
        <v>1064</v>
      </c>
      <c r="C529" s="27">
        <v>356</v>
      </c>
      <c r="D529" s="27" t="s">
        <v>5</v>
      </c>
      <c r="E529" s="32"/>
      <c r="F529" s="32"/>
      <c r="G529" s="33">
        <f t="shared" si="8"/>
        <v>0</v>
      </c>
    </row>
    <row r="530" spans="1:7" x14ac:dyDescent="0.2">
      <c r="A530" s="30" t="s">
        <v>1065</v>
      </c>
      <c r="B530" s="25" t="s">
        <v>1066</v>
      </c>
      <c r="C530" s="27">
        <v>1789</v>
      </c>
      <c r="D530" s="27" t="s">
        <v>5</v>
      </c>
      <c r="E530" s="32"/>
      <c r="F530" s="32"/>
      <c r="G530" s="33">
        <f t="shared" si="8"/>
        <v>0</v>
      </c>
    </row>
    <row r="531" spans="1:7" x14ac:dyDescent="0.2">
      <c r="A531" s="30" t="s">
        <v>1067</v>
      </c>
      <c r="B531" s="25" t="s">
        <v>1068</v>
      </c>
      <c r="C531" s="27">
        <v>1947</v>
      </c>
      <c r="D531" s="27" t="s">
        <v>5</v>
      </c>
      <c r="E531" s="32"/>
      <c r="F531" s="32"/>
      <c r="G531" s="33">
        <f t="shared" si="8"/>
        <v>0</v>
      </c>
    </row>
    <row r="532" spans="1:7" x14ac:dyDescent="0.2">
      <c r="A532" s="30" t="s">
        <v>1069</v>
      </c>
      <c r="B532" s="25" t="s">
        <v>1070</v>
      </c>
      <c r="C532" s="27">
        <v>218</v>
      </c>
      <c r="D532" s="27" t="s">
        <v>48</v>
      </c>
      <c r="E532" s="32"/>
      <c r="F532" s="32"/>
      <c r="G532" s="33">
        <f t="shared" si="8"/>
        <v>0</v>
      </c>
    </row>
    <row r="533" spans="1:7" x14ac:dyDescent="0.2">
      <c r="A533" s="30" t="s">
        <v>1071</v>
      </c>
      <c r="B533" s="25" t="s">
        <v>1072</v>
      </c>
      <c r="C533" s="27">
        <v>453</v>
      </c>
      <c r="D533" s="27" t="s">
        <v>48</v>
      </c>
      <c r="E533" s="32"/>
      <c r="F533" s="32"/>
      <c r="G533" s="33">
        <f t="shared" si="8"/>
        <v>0</v>
      </c>
    </row>
    <row r="534" spans="1:7" x14ac:dyDescent="0.2">
      <c r="A534" s="30" t="s">
        <v>1073</v>
      </c>
      <c r="B534" s="25" t="s">
        <v>1074</v>
      </c>
      <c r="C534" s="27">
        <v>1180</v>
      </c>
      <c r="D534" s="27" t="s">
        <v>5</v>
      </c>
      <c r="E534" s="32"/>
      <c r="F534" s="32"/>
      <c r="G534" s="33">
        <f t="shared" si="8"/>
        <v>0</v>
      </c>
    </row>
    <row r="535" spans="1:7" x14ac:dyDescent="0.2">
      <c r="A535" s="30" t="s">
        <v>1075</v>
      </c>
      <c r="B535" s="25" t="s">
        <v>1076</v>
      </c>
      <c r="C535" s="27">
        <v>50</v>
      </c>
      <c r="D535" s="27" t="s">
        <v>48</v>
      </c>
      <c r="E535" s="32"/>
      <c r="F535" s="32"/>
      <c r="G535" s="33">
        <f t="shared" si="8"/>
        <v>0</v>
      </c>
    </row>
    <row r="536" spans="1:7" x14ac:dyDescent="0.2">
      <c r="A536" s="30" t="s">
        <v>1077</v>
      </c>
      <c r="B536" s="25" t="s">
        <v>1078</v>
      </c>
      <c r="C536" s="27">
        <v>50</v>
      </c>
      <c r="D536" s="27" t="s">
        <v>48</v>
      </c>
      <c r="E536" s="32"/>
      <c r="F536" s="32"/>
      <c r="G536" s="33">
        <f t="shared" si="8"/>
        <v>0</v>
      </c>
    </row>
    <row r="537" spans="1:7" x14ac:dyDescent="0.2">
      <c r="A537" s="30" t="s">
        <v>1079</v>
      </c>
      <c r="B537" s="25" t="s">
        <v>1080</v>
      </c>
      <c r="C537" s="27">
        <v>37</v>
      </c>
      <c r="D537" s="27" t="s">
        <v>48</v>
      </c>
      <c r="E537" s="32"/>
      <c r="F537" s="32"/>
      <c r="G537" s="33">
        <f t="shared" si="8"/>
        <v>0</v>
      </c>
    </row>
    <row r="538" spans="1:7" x14ac:dyDescent="0.2">
      <c r="A538" s="30" t="s">
        <v>1081</v>
      </c>
      <c r="B538" s="25" t="s">
        <v>1082</v>
      </c>
      <c r="C538" s="27">
        <v>79</v>
      </c>
      <c r="D538" s="27" t="s">
        <v>48</v>
      </c>
      <c r="E538" s="32"/>
      <c r="F538" s="32"/>
      <c r="G538" s="33">
        <f t="shared" si="8"/>
        <v>0</v>
      </c>
    </row>
    <row r="539" spans="1:7" x14ac:dyDescent="0.2">
      <c r="A539" s="30" t="s">
        <v>1083</v>
      </c>
      <c r="B539" s="25" t="s">
        <v>1084</v>
      </c>
      <c r="C539" s="27">
        <v>79</v>
      </c>
      <c r="D539" s="27" t="s">
        <v>48</v>
      </c>
      <c r="E539" s="32"/>
      <c r="F539" s="32"/>
      <c r="G539" s="33">
        <f t="shared" si="8"/>
        <v>0</v>
      </c>
    </row>
    <row r="540" spans="1:7" x14ac:dyDescent="0.2">
      <c r="A540" s="30" t="s">
        <v>1085</v>
      </c>
      <c r="B540" s="25" t="s">
        <v>1086</v>
      </c>
      <c r="C540" s="27">
        <v>27</v>
      </c>
      <c r="D540" s="27" t="s">
        <v>48</v>
      </c>
      <c r="E540" s="32"/>
      <c r="F540" s="32"/>
      <c r="G540" s="33">
        <f t="shared" si="8"/>
        <v>0</v>
      </c>
    </row>
    <row r="541" spans="1:7" x14ac:dyDescent="0.2">
      <c r="A541" s="30" t="s">
        <v>1087</v>
      </c>
      <c r="B541" s="25" t="s">
        <v>1088</v>
      </c>
      <c r="C541" s="27">
        <v>266</v>
      </c>
      <c r="D541" s="27" t="s">
        <v>48</v>
      </c>
      <c r="E541" s="32"/>
      <c r="F541" s="32"/>
      <c r="G541" s="33">
        <f t="shared" si="8"/>
        <v>0</v>
      </c>
    </row>
    <row r="542" spans="1:7" x14ac:dyDescent="0.2">
      <c r="A542" s="30" t="s">
        <v>1089</v>
      </c>
      <c r="B542" s="25" t="s">
        <v>1090</v>
      </c>
      <c r="C542" s="27">
        <v>307</v>
      </c>
      <c r="D542" s="27" t="s">
        <v>48</v>
      </c>
      <c r="E542" s="32"/>
      <c r="F542" s="32"/>
      <c r="G542" s="33">
        <f t="shared" si="8"/>
        <v>0</v>
      </c>
    </row>
    <row r="543" spans="1:7" x14ac:dyDescent="0.2">
      <c r="A543" s="30" t="s">
        <v>1091</v>
      </c>
      <c r="B543" s="25" t="s">
        <v>1092</v>
      </c>
      <c r="C543" s="27">
        <v>1318</v>
      </c>
      <c r="D543" s="27" t="s">
        <v>5</v>
      </c>
      <c r="E543" s="32"/>
      <c r="F543" s="32"/>
      <c r="G543" s="33">
        <f t="shared" si="8"/>
        <v>0</v>
      </c>
    </row>
    <row r="544" spans="1:7" x14ac:dyDescent="0.2">
      <c r="A544" s="30" t="s">
        <v>1093</v>
      </c>
      <c r="B544" s="25" t="s">
        <v>1094</v>
      </c>
      <c r="C544" s="27">
        <v>268</v>
      </c>
      <c r="D544" s="27" t="s">
        <v>5</v>
      </c>
      <c r="E544" s="32"/>
      <c r="F544" s="32"/>
      <c r="G544" s="33">
        <f t="shared" si="8"/>
        <v>0</v>
      </c>
    </row>
    <row r="545" spans="1:7" x14ac:dyDescent="0.2">
      <c r="A545" s="30" t="s">
        <v>1095</v>
      </c>
      <c r="B545" s="25" t="s">
        <v>1096</v>
      </c>
      <c r="C545" s="27">
        <v>106</v>
      </c>
      <c r="D545" s="27" t="s">
        <v>5</v>
      </c>
      <c r="E545" s="32"/>
      <c r="F545" s="32"/>
      <c r="G545" s="33">
        <f t="shared" si="8"/>
        <v>0</v>
      </c>
    </row>
    <row r="546" spans="1:7" x14ac:dyDescent="0.2">
      <c r="A546" s="30" t="s">
        <v>1097</v>
      </c>
      <c r="B546" s="25" t="s">
        <v>1098</v>
      </c>
      <c r="C546" s="27">
        <v>106</v>
      </c>
      <c r="D546" s="27" t="s">
        <v>5</v>
      </c>
      <c r="E546" s="32"/>
      <c r="F546" s="32"/>
      <c r="G546" s="33">
        <f t="shared" si="8"/>
        <v>0</v>
      </c>
    </row>
    <row r="547" spans="1:7" x14ac:dyDescent="0.2">
      <c r="A547" s="30" t="s">
        <v>1099</v>
      </c>
      <c r="B547" s="25" t="s">
        <v>1100</v>
      </c>
      <c r="C547" s="27">
        <v>106</v>
      </c>
      <c r="D547" s="27" t="s">
        <v>5</v>
      </c>
      <c r="E547" s="32"/>
      <c r="F547" s="32"/>
      <c r="G547" s="33">
        <f t="shared" si="8"/>
        <v>0</v>
      </c>
    </row>
    <row r="548" spans="1:7" x14ac:dyDescent="0.2">
      <c r="A548" s="30" t="s">
        <v>1101</v>
      </c>
      <c r="B548" s="25" t="s">
        <v>1102</v>
      </c>
      <c r="C548" s="27">
        <v>280</v>
      </c>
      <c r="D548" s="27" t="s">
        <v>5</v>
      </c>
      <c r="E548" s="32"/>
      <c r="F548" s="32"/>
      <c r="G548" s="33">
        <f t="shared" si="8"/>
        <v>0</v>
      </c>
    </row>
    <row r="549" spans="1:7" x14ac:dyDescent="0.2">
      <c r="A549" s="30" t="s">
        <v>1103</v>
      </c>
      <c r="B549" s="25" t="s">
        <v>1104</v>
      </c>
      <c r="C549" s="27">
        <v>283</v>
      </c>
      <c r="D549" s="27" t="s">
        <v>5</v>
      </c>
      <c r="E549" s="32"/>
      <c r="F549" s="32"/>
      <c r="G549" s="33">
        <f t="shared" si="8"/>
        <v>0</v>
      </c>
    </row>
    <row r="550" spans="1:7" x14ac:dyDescent="0.2">
      <c r="A550" s="30" t="s">
        <v>1105</v>
      </c>
      <c r="B550" s="25" t="s">
        <v>1106</v>
      </c>
      <c r="C550" s="27">
        <v>250</v>
      </c>
      <c r="D550" s="27" t="s">
        <v>5</v>
      </c>
      <c r="E550" s="32"/>
      <c r="F550" s="32"/>
      <c r="G550" s="33">
        <f t="shared" si="8"/>
        <v>0</v>
      </c>
    </row>
    <row r="551" spans="1:7" x14ac:dyDescent="0.2">
      <c r="A551" s="30" t="s">
        <v>1107</v>
      </c>
      <c r="B551" s="25" t="s">
        <v>1108</v>
      </c>
      <c r="C551" s="27">
        <v>25</v>
      </c>
      <c r="D551" s="27" t="s">
        <v>5</v>
      </c>
      <c r="E551" s="32"/>
      <c r="F551" s="32"/>
      <c r="G551" s="33">
        <f t="shared" si="8"/>
        <v>0</v>
      </c>
    </row>
    <row r="552" spans="1:7" x14ac:dyDescent="0.2">
      <c r="A552" s="30" t="s">
        <v>1109</v>
      </c>
      <c r="B552" s="25" t="s">
        <v>1110</v>
      </c>
      <c r="C552" s="27">
        <v>29000</v>
      </c>
      <c r="D552" s="27" t="s">
        <v>5</v>
      </c>
      <c r="E552" s="32"/>
      <c r="F552" s="32"/>
      <c r="G552" s="33">
        <f t="shared" si="8"/>
        <v>0</v>
      </c>
    </row>
    <row r="553" spans="1:7" x14ac:dyDescent="0.2">
      <c r="A553" s="30" t="s">
        <v>1111</v>
      </c>
      <c r="B553" s="25" t="s">
        <v>1112</v>
      </c>
      <c r="C553" s="27">
        <v>1793</v>
      </c>
      <c r="D553" s="27" t="s">
        <v>5</v>
      </c>
      <c r="E553" s="32"/>
      <c r="F553" s="32"/>
      <c r="G553" s="33">
        <f t="shared" si="8"/>
        <v>0</v>
      </c>
    </row>
    <row r="554" spans="1:7" x14ac:dyDescent="0.2">
      <c r="A554" s="30" t="s">
        <v>1120</v>
      </c>
      <c r="B554" s="25" t="s">
        <v>1121</v>
      </c>
      <c r="C554" s="27">
        <v>10</v>
      </c>
      <c r="D554" s="27" t="s">
        <v>5</v>
      </c>
      <c r="E554" s="32"/>
      <c r="F554" s="32"/>
      <c r="G554" s="33">
        <f t="shared" si="8"/>
        <v>0</v>
      </c>
    </row>
    <row r="555" spans="1:7" x14ac:dyDescent="0.2">
      <c r="A555" s="30" t="s">
        <v>1124</v>
      </c>
      <c r="B555" s="25" t="s">
        <v>1125</v>
      </c>
      <c r="C555" s="27">
        <v>1</v>
      </c>
      <c r="D555" s="27" t="s">
        <v>5</v>
      </c>
      <c r="E555" s="32"/>
      <c r="F555" s="32"/>
      <c r="G555" s="33">
        <f t="shared" si="8"/>
        <v>0</v>
      </c>
    </row>
    <row r="556" spans="1:7" x14ac:dyDescent="0.2">
      <c r="A556" s="30" t="s">
        <v>1126</v>
      </c>
      <c r="B556" s="25" t="s">
        <v>1127</v>
      </c>
      <c r="C556" s="27">
        <v>30</v>
      </c>
      <c r="D556" s="27" t="s">
        <v>5</v>
      </c>
      <c r="E556" s="32"/>
      <c r="F556" s="32"/>
      <c r="G556" s="33">
        <f t="shared" si="8"/>
        <v>0</v>
      </c>
    </row>
    <row r="557" spans="1:7" x14ac:dyDescent="0.2">
      <c r="A557" s="30" t="s">
        <v>1128</v>
      </c>
      <c r="B557" s="25" t="s">
        <v>1247</v>
      </c>
      <c r="C557" s="27">
        <v>55</v>
      </c>
      <c r="D557" s="27" t="s">
        <v>5</v>
      </c>
      <c r="E557" s="32"/>
      <c r="F557" s="32"/>
      <c r="G557" s="33">
        <f t="shared" si="8"/>
        <v>0</v>
      </c>
    </row>
    <row r="558" spans="1:7" x14ac:dyDescent="0.2">
      <c r="A558" s="30" t="s">
        <v>1139</v>
      </c>
      <c r="B558" s="25" t="s">
        <v>1140</v>
      </c>
      <c r="C558" s="27">
        <v>12</v>
      </c>
      <c r="D558" s="27" t="s">
        <v>5</v>
      </c>
      <c r="E558" s="32"/>
      <c r="F558" s="32"/>
      <c r="G558" s="33">
        <f t="shared" si="8"/>
        <v>0</v>
      </c>
    </row>
    <row r="559" spans="1:7" x14ac:dyDescent="0.2">
      <c r="A559" s="30" t="s">
        <v>1141</v>
      </c>
      <c r="B559" s="25" t="s">
        <v>1142</v>
      </c>
      <c r="C559" s="27">
        <v>1</v>
      </c>
      <c r="D559" s="27" t="s">
        <v>5</v>
      </c>
      <c r="E559" s="32"/>
      <c r="F559" s="32"/>
      <c r="G559" s="33">
        <f t="shared" si="8"/>
        <v>0</v>
      </c>
    </row>
    <row r="560" spans="1:7" x14ac:dyDescent="0.2">
      <c r="A560" s="41"/>
      <c r="B560" s="42"/>
      <c r="C560" s="41"/>
      <c r="D560" s="41"/>
      <c r="E560" s="41"/>
      <c r="F560" s="30" t="s">
        <v>1159</v>
      </c>
      <c r="G560" s="43">
        <f>SUM(G5:G559)</f>
        <v>0</v>
      </c>
    </row>
    <row r="562" spans="3:3" x14ac:dyDescent="0.2">
      <c r="C562" s="2"/>
    </row>
  </sheetData>
  <sheetProtection password="CFDC" sheet="1" objects="1" scenarios="1"/>
  <sortState ref="A5:H568">
    <sortCondition ref="A5:A568"/>
  </sortState>
  <pageMargins left="0" right="0" top="1" bottom="1" header="0" footer="0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8"/>
  <sheetViews>
    <sheetView zoomScale="90" zoomScaleNormal="90" workbookViewId="0">
      <selection activeCell="N17" sqref="N17"/>
    </sheetView>
  </sheetViews>
  <sheetFormatPr defaultRowHeight="12.75" x14ac:dyDescent="0.2"/>
  <cols>
    <col min="1" max="1" width="9.5703125" bestFit="1" customWidth="1"/>
    <col min="2" max="2" width="66.7109375" style="23" bestFit="1" customWidth="1"/>
    <col min="3" max="4" width="13.28515625" bestFit="1" customWidth="1"/>
    <col min="5" max="5" width="15.85546875" bestFit="1" customWidth="1"/>
    <col min="6" max="7" width="15.28515625" bestFit="1" customWidth="1"/>
    <col min="8" max="9" width="13.28515625" bestFit="1" customWidth="1"/>
  </cols>
  <sheetData>
    <row r="1" spans="1:7" ht="13.5" customHeight="1" x14ac:dyDescent="0.2">
      <c r="A1" s="1"/>
    </row>
    <row r="2" spans="1:7" ht="13.5" customHeight="1" x14ac:dyDescent="0.2">
      <c r="A2" s="15" t="s">
        <v>1171</v>
      </c>
    </row>
    <row r="3" spans="1:7" ht="13.5" customHeight="1" x14ac:dyDescent="0.2">
      <c r="A3" s="1"/>
    </row>
    <row r="4" spans="1:7" ht="80.25" customHeight="1" x14ac:dyDescent="0.2">
      <c r="A4" s="44" t="s">
        <v>0</v>
      </c>
      <c r="B4" s="44" t="s">
        <v>1</v>
      </c>
      <c r="C4" s="44" t="s">
        <v>1176</v>
      </c>
      <c r="D4" s="44" t="s">
        <v>2</v>
      </c>
      <c r="E4" s="45" t="s">
        <v>1170</v>
      </c>
      <c r="F4" s="44" t="s">
        <v>1181</v>
      </c>
      <c r="G4" s="45" t="s">
        <v>1169</v>
      </c>
    </row>
    <row r="5" spans="1:7" x14ac:dyDescent="0.2">
      <c r="A5" s="30" t="s">
        <v>3</v>
      </c>
      <c r="B5" s="25" t="s">
        <v>4</v>
      </c>
      <c r="C5" s="27">
        <v>4</v>
      </c>
      <c r="D5" s="27" t="s">
        <v>5</v>
      </c>
      <c r="E5" s="32"/>
      <c r="F5" s="32"/>
      <c r="G5" s="33">
        <f>ROUND((C5*F5),2)</f>
        <v>0</v>
      </c>
    </row>
    <row r="6" spans="1:7" x14ac:dyDescent="0.2">
      <c r="A6" s="30" t="s">
        <v>6</v>
      </c>
      <c r="B6" s="25" t="s">
        <v>7</v>
      </c>
      <c r="C6" s="27">
        <v>6507</v>
      </c>
      <c r="D6" s="27" t="s">
        <v>5</v>
      </c>
      <c r="E6" s="32"/>
      <c r="F6" s="32"/>
      <c r="G6" s="33">
        <f t="shared" ref="G6:G69" si="0">ROUND((C6*F6),2)</f>
        <v>0</v>
      </c>
    </row>
    <row r="7" spans="1:7" ht="25.5" x14ac:dyDescent="0.2">
      <c r="A7" s="30" t="s">
        <v>8</v>
      </c>
      <c r="B7" s="25" t="s">
        <v>9</v>
      </c>
      <c r="C7" s="27">
        <v>2125</v>
      </c>
      <c r="D7" s="27" t="s">
        <v>5</v>
      </c>
      <c r="E7" s="32"/>
      <c r="F7" s="32"/>
      <c r="G7" s="33">
        <f t="shared" si="0"/>
        <v>0</v>
      </c>
    </row>
    <row r="8" spans="1:7" ht="25.5" x14ac:dyDescent="0.2">
      <c r="A8" s="30" t="s">
        <v>10</v>
      </c>
      <c r="B8" s="25" t="s">
        <v>11</v>
      </c>
      <c r="C8" s="27">
        <v>10</v>
      </c>
      <c r="D8" s="27" t="s">
        <v>5</v>
      </c>
      <c r="E8" s="32"/>
      <c r="F8" s="32"/>
      <c r="G8" s="33">
        <f t="shared" si="0"/>
        <v>0</v>
      </c>
    </row>
    <row r="9" spans="1:7" ht="25.5" x14ac:dyDescent="0.2">
      <c r="A9" s="30" t="s">
        <v>12</v>
      </c>
      <c r="B9" s="25" t="s">
        <v>13</v>
      </c>
      <c r="C9" s="27">
        <v>120</v>
      </c>
      <c r="D9" s="27" t="s">
        <v>5</v>
      </c>
      <c r="E9" s="32"/>
      <c r="F9" s="32"/>
      <c r="G9" s="33">
        <f t="shared" si="0"/>
        <v>0</v>
      </c>
    </row>
    <row r="10" spans="1:7" ht="25.5" x14ac:dyDescent="0.2">
      <c r="A10" s="30" t="s">
        <v>14</v>
      </c>
      <c r="B10" s="25" t="s">
        <v>15</v>
      </c>
      <c r="C10" s="27">
        <v>328</v>
      </c>
      <c r="D10" s="27" t="s">
        <v>5</v>
      </c>
      <c r="E10" s="32"/>
      <c r="F10" s="32"/>
      <c r="G10" s="33">
        <f t="shared" si="0"/>
        <v>0</v>
      </c>
    </row>
    <row r="11" spans="1:7" x14ac:dyDescent="0.2">
      <c r="A11" s="30" t="s">
        <v>20</v>
      </c>
      <c r="B11" s="25" t="s">
        <v>21</v>
      </c>
      <c r="C11" s="27">
        <v>255</v>
      </c>
      <c r="D11" s="27" t="s">
        <v>5</v>
      </c>
      <c r="E11" s="32"/>
      <c r="F11" s="32"/>
      <c r="G11" s="33">
        <f t="shared" si="0"/>
        <v>0</v>
      </c>
    </row>
    <row r="12" spans="1:7" x14ac:dyDescent="0.2">
      <c r="A12" s="30" t="s">
        <v>22</v>
      </c>
      <c r="B12" s="25" t="s">
        <v>23</v>
      </c>
      <c r="C12" s="27">
        <v>210</v>
      </c>
      <c r="D12" s="27" t="s">
        <v>5</v>
      </c>
      <c r="E12" s="32"/>
      <c r="F12" s="32"/>
      <c r="G12" s="33">
        <f t="shared" si="0"/>
        <v>0</v>
      </c>
    </row>
    <row r="13" spans="1:7" x14ac:dyDescent="0.2">
      <c r="A13" s="30" t="s">
        <v>24</v>
      </c>
      <c r="B13" s="25" t="s">
        <v>25</v>
      </c>
      <c r="C13" s="27">
        <v>5406</v>
      </c>
      <c r="D13" s="27" t="s">
        <v>5</v>
      </c>
      <c r="E13" s="32"/>
      <c r="F13" s="32"/>
      <c r="G13" s="33">
        <f t="shared" si="0"/>
        <v>0</v>
      </c>
    </row>
    <row r="14" spans="1:7" x14ac:dyDescent="0.2">
      <c r="A14" s="30" t="s">
        <v>26</v>
      </c>
      <c r="B14" s="25" t="s">
        <v>27</v>
      </c>
      <c r="C14" s="27">
        <v>20</v>
      </c>
      <c r="D14" s="27" t="s">
        <v>5</v>
      </c>
      <c r="E14" s="32"/>
      <c r="F14" s="32"/>
      <c r="G14" s="33">
        <f t="shared" si="0"/>
        <v>0</v>
      </c>
    </row>
    <row r="15" spans="1:7" x14ac:dyDescent="0.2">
      <c r="A15" s="30" t="s">
        <v>28</v>
      </c>
      <c r="B15" s="25" t="s">
        <v>29</v>
      </c>
      <c r="C15" s="27">
        <v>5</v>
      </c>
      <c r="D15" s="27" t="s">
        <v>5</v>
      </c>
      <c r="E15" s="32"/>
      <c r="F15" s="32"/>
      <c r="G15" s="33">
        <f t="shared" si="0"/>
        <v>0</v>
      </c>
    </row>
    <row r="16" spans="1:7" x14ac:dyDescent="0.2">
      <c r="A16" s="30" t="s">
        <v>30</v>
      </c>
      <c r="B16" s="25" t="s">
        <v>31</v>
      </c>
      <c r="C16" s="27">
        <v>2092</v>
      </c>
      <c r="D16" s="27" t="s">
        <v>32</v>
      </c>
      <c r="E16" s="32"/>
      <c r="F16" s="32"/>
      <c r="G16" s="33">
        <f t="shared" si="0"/>
        <v>0</v>
      </c>
    </row>
    <row r="17" spans="1:7" ht="25.5" x14ac:dyDescent="0.2">
      <c r="A17" s="30" t="s">
        <v>33</v>
      </c>
      <c r="B17" s="25" t="s">
        <v>34</v>
      </c>
      <c r="C17" s="27">
        <v>1491</v>
      </c>
      <c r="D17" s="27" t="s">
        <v>32</v>
      </c>
      <c r="E17" s="32"/>
      <c r="F17" s="32"/>
      <c r="G17" s="33">
        <f t="shared" si="0"/>
        <v>0</v>
      </c>
    </row>
    <row r="18" spans="1:7" ht="25.5" x14ac:dyDescent="0.2">
      <c r="A18" s="30" t="s">
        <v>35</v>
      </c>
      <c r="B18" s="25" t="s">
        <v>36</v>
      </c>
      <c r="C18" s="27">
        <v>2041</v>
      </c>
      <c r="D18" s="27" t="s">
        <v>32</v>
      </c>
      <c r="E18" s="32"/>
      <c r="F18" s="32"/>
      <c r="G18" s="33">
        <f t="shared" si="0"/>
        <v>0</v>
      </c>
    </row>
    <row r="19" spans="1:7" ht="25.5" x14ac:dyDescent="0.2">
      <c r="A19" s="30" t="s">
        <v>37</v>
      </c>
      <c r="B19" s="25" t="s">
        <v>38</v>
      </c>
      <c r="C19" s="27">
        <v>1543</v>
      </c>
      <c r="D19" s="27" t="s">
        <v>32</v>
      </c>
      <c r="E19" s="32"/>
      <c r="F19" s="32"/>
      <c r="G19" s="33">
        <f t="shared" si="0"/>
        <v>0</v>
      </c>
    </row>
    <row r="20" spans="1:7" x14ac:dyDescent="0.2">
      <c r="A20" s="30" t="s">
        <v>39</v>
      </c>
      <c r="B20" s="25" t="s">
        <v>40</v>
      </c>
      <c r="C20" s="27">
        <v>357</v>
      </c>
      <c r="D20" s="27" t="s">
        <v>32</v>
      </c>
      <c r="E20" s="32"/>
      <c r="F20" s="32"/>
      <c r="G20" s="33">
        <f t="shared" si="0"/>
        <v>0</v>
      </c>
    </row>
    <row r="21" spans="1:7" x14ac:dyDescent="0.2">
      <c r="A21" s="30" t="s">
        <v>41</v>
      </c>
      <c r="B21" s="25" t="s">
        <v>42</v>
      </c>
      <c r="C21" s="27">
        <v>651</v>
      </c>
      <c r="D21" s="27" t="s">
        <v>32</v>
      </c>
      <c r="E21" s="32"/>
      <c r="F21" s="32"/>
      <c r="G21" s="33">
        <f t="shared" si="0"/>
        <v>0</v>
      </c>
    </row>
    <row r="22" spans="1:7" ht="25.5" x14ac:dyDescent="0.2">
      <c r="A22" s="30" t="s">
        <v>43</v>
      </c>
      <c r="B22" s="25" t="s">
        <v>44</v>
      </c>
      <c r="C22" s="27">
        <v>494</v>
      </c>
      <c r="D22" s="27" t="s">
        <v>45</v>
      </c>
      <c r="E22" s="32"/>
      <c r="F22" s="32"/>
      <c r="G22" s="33">
        <f t="shared" si="0"/>
        <v>0</v>
      </c>
    </row>
    <row r="23" spans="1:7" ht="25.5" x14ac:dyDescent="0.2">
      <c r="A23" s="30" t="s">
        <v>46</v>
      </c>
      <c r="B23" s="25" t="s">
        <v>47</v>
      </c>
      <c r="C23" s="27">
        <v>511</v>
      </c>
      <c r="D23" s="27" t="s">
        <v>48</v>
      </c>
      <c r="E23" s="32"/>
      <c r="F23" s="32"/>
      <c r="G23" s="33">
        <f t="shared" si="0"/>
        <v>0</v>
      </c>
    </row>
    <row r="24" spans="1:7" x14ac:dyDescent="0.2">
      <c r="A24" s="30" t="s">
        <v>49</v>
      </c>
      <c r="B24" s="25" t="s">
        <v>50</v>
      </c>
      <c r="C24" s="27">
        <v>832</v>
      </c>
      <c r="D24" s="27" t="s">
        <v>5</v>
      </c>
      <c r="E24" s="32"/>
      <c r="F24" s="32"/>
      <c r="G24" s="33">
        <f t="shared" si="0"/>
        <v>0</v>
      </c>
    </row>
    <row r="25" spans="1:7" ht="25.5" x14ac:dyDescent="0.2">
      <c r="A25" s="30" t="s">
        <v>51</v>
      </c>
      <c r="B25" s="25" t="s">
        <v>52</v>
      </c>
      <c r="C25" s="27">
        <v>780</v>
      </c>
      <c r="D25" s="27" t="s">
        <v>5</v>
      </c>
      <c r="E25" s="32"/>
      <c r="F25" s="32"/>
      <c r="G25" s="33">
        <f t="shared" si="0"/>
        <v>0</v>
      </c>
    </row>
    <row r="26" spans="1:7" x14ac:dyDescent="0.2">
      <c r="A26" s="30" t="s">
        <v>53</v>
      </c>
      <c r="B26" s="25" t="s">
        <v>54</v>
      </c>
      <c r="C26" s="27">
        <v>111</v>
      </c>
      <c r="D26" s="27" t="s">
        <v>5</v>
      </c>
      <c r="E26" s="32"/>
      <c r="F26" s="32"/>
      <c r="G26" s="33">
        <f t="shared" si="0"/>
        <v>0</v>
      </c>
    </row>
    <row r="27" spans="1:7" ht="25.5" x14ac:dyDescent="0.2">
      <c r="A27" s="30" t="s">
        <v>55</v>
      </c>
      <c r="B27" s="25" t="s">
        <v>56</v>
      </c>
      <c r="C27" s="27">
        <v>114</v>
      </c>
      <c r="D27" s="27" t="s">
        <v>5</v>
      </c>
      <c r="E27" s="32"/>
      <c r="F27" s="32"/>
      <c r="G27" s="33">
        <f t="shared" si="0"/>
        <v>0</v>
      </c>
    </row>
    <row r="28" spans="1:7" x14ac:dyDescent="0.2">
      <c r="A28" s="30" t="s">
        <v>57</v>
      </c>
      <c r="B28" s="25" t="s">
        <v>58</v>
      </c>
      <c r="C28" s="27">
        <v>505</v>
      </c>
      <c r="D28" s="27" t="s">
        <v>5</v>
      </c>
      <c r="E28" s="32"/>
      <c r="F28" s="32"/>
      <c r="G28" s="33">
        <f t="shared" si="0"/>
        <v>0</v>
      </c>
    </row>
    <row r="29" spans="1:7" x14ac:dyDescent="0.2">
      <c r="A29" s="30" t="s">
        <v>59</v>
      </c>
      <c r="B29" s="25" t="s">
        <v>60</v>
      </c>
      <c r="C29" s="27">
        <v>324</v>
      </c>
      <c r="D29" s="27" t="s">
        <v>5</v>
      </c>
      <c r="E29" s="32"/>
      <c r="F29" s="32"/>
      <c r="G29" s="33">
        <f t="shared" si="0"/>
        <v>0</v>
      </c>
    </row>
    <row r="30" spans="1:7" x14ac:dyDescent="0.2">
      <c r="A30" s="30" t="s">
        <v>61</v>
      </c>
      <c r="B30" s="25" t="s">
        <v>62</v>
      </c>
      <c r="C30" s="27">
        <v>1500</v>
      </c>
      <c r="D30" s="27" t="s">
        <v>5</v>
      </c>
      <c r="E30" s="32"/>
      <c r="F30" s="32"/>
      <c r="G30" s="33">
        <f t="shared" si="0"/>
        <v>0</v>
      </c>
    </row>
    <row r="31" spans="1:7" x14ac:dyDescent="0.2">
      <c r="A31" s="30" t="s">
        <v>67</v>
      </c>
      <c r="B31" s="25" t="s">
        <v>68</v>
      </c>
      <c r="C31" s="27">
        <v>95</v>
      </c>
      <c r="D31" s="27" t="s">
        <v>5</v>
      </c>
      <c r="E31" s="32"/>
      <c r="F31" s="32"/>
      <c r="G31" s="33">
        <f t="shared" si="0"/>
        <v>0</v>
      </c>
    </row>
    <row r="32" spans="1:7" x14ac:dyDescent="0.2">
      <c r="A32" s="30" t="s">
        <v>69</v>
      </c>
      <c r="B32" s="25" t="s">
        <v>70</v>
      </c>
      <c r="C32" s="27">
        <v>51</v>
      </c>
      <c r="D32" s="27" t="s">
        <v>71</v>
      </c>
      <c r="E32" s="32"/>
      <c r="F32" s="32"/>
      <c r="G32" s="33">
        <f t="shared" si="0"/>
        <v>0</v>
      </c>
    </row>
    <row r="33" spans="1:7" x14ac:dyDescent="0.2">
      <c r="A33" s="30" t="s">
        <v>72</v>
      </c>
      <c r="B33" s="25" t="s">
        <v>73</v>
      </c>
      <c r="C33" s="27">
        <v>250</v>
      </c>
      <c r="D33" s="27" t="s">
        <v>74</v>
      </c>
      <c r="E33" s="32"/>
      <c r="F33" s="32"/>
      <c r="G33" s="33">
        <f t="shared" si="0"/>
        <v>0</v>
      </c>
    </row>
    <row r="34" spans="1:7" x14ac:dyDescent="0.2">
      <c r="A34" s="30" t="s">
        <v>75</v>
      </c>
      <c r="B34" s="25" t="s">
        <v>76</v>
      </c>
      <c r="C34" s="27">
        <v>4</v>
      </c>
      <c r="D34" s="27" t="s">
        <v>48</v>
      </c>
      <c r="E34" s="32"/>
      <c r="F34" s="32"/>
      <c r="G34" s="33">
        <f t="shared" si="0"/>
        <v>0</v>
      </c>
    </row>
    <row r="35" spans="1:7" ht="25.5" x14ac:dyDescent="0.2">
      <c r="A35" s="30" t="s">
        <v>77</v>
      </c>
      <c r="B35" s="25" t="s">
        <v>78</v>
      </c>
      <c r="C35" s="27">
        <v>115</v>
      </c>
      <c r="D35" s="27" t="s">
        <v>79</v>
      </c>
      <c r="E35" s="32"/>
      <c r="F35" s="32"/>
      <c r="G35" s="33">
        <f t="shared" si="0"/>
        <v>0</v>
      </c>
    </row>
    <row r="36" spans="1:7" ht="25.5" x14ac:dyDescent="0.2">
      <c r="A36" s="30" t="s">
        <v>80</v>
      </c>
      <c r="B36" s="25" t="s">
        <v>81</v>
      </c>
      <c r="C36" s="27">
        <v>3500</v>
      </c>
      <c r="D36" s="27" t="s">
        <v>5</v>
      </c>
      <c r="E36" s="32"/>
      <c r="F36" s="32"/>
      <c r="G36" s="33">
        <f t="shared" si="0"/>
        <v>0</v>
      </c>
    </row>
    <row r="37" spans="1:7" ht="25.5" x14ac:dyDescent="0.2">
      <c r="A37" s="30" t="s">
        <v>86</v>
      </c>
      <c r="B37" s="25" t="s">
        <v>1295</v>
      </c>
      <c r="C37" s="27">
        <v>135</v>
      </c>
      <c r="D37" s="27" t="s">
        <v>5</v>
      </c>
      <c r="E37" s="32"/>
      <c r="F37" s="32"/>
      <c r="G37" s="33">
        <f t="shared" si="0"/>
        <v>0</v>
      </c>
    </row>
    <row r="38" spans="1:7" ht="25.5" x14ac:dyDescent="0.2">
      <c r="A38" s="30" t="s">
        <v>87</v>
      </c>
      <c r="B38" s="25" t="s">
        <v>1215</v>
      </c>
      <c r="C38" s="27">
        <v>61</v>
      </c>
      <c r="D38" s="27" t="s">
        <v>5</v>
      </c>
      <c r="E38" s="32"/>
      <c r="F38" s="32"/>
      <c r="G38" s="33">
        <f t="shared" si="0"/>
        <v>0</v>
      </c>
    </row>
    <row r="39" spans="1:7" ht="25.5" x14ac:dyDescent="0.2">
      <c r="A39" s="30" t="s">
        <v>88</v>
      </c>
      <c r="B39" s="25" t="s">
        <v>89</v>
      </c>
      <c r="C39" s="27">
        <v>1</v>
      </c>
      <c r="D39" s="27" t="s">
        <v>5</v>
      </c>
      <c r="E39" s="32"/>
      <c r="F39" s="32"/>
      <c r="G39" s="33">
        <f t="shared" si="0"/>
        <v>0</v>
      </c>
    </row>
    <row r="40" spans="1:7" x14ac:dyDescent="0.2">
      <c r="A40" s="30" t="s">
        <v>90</v>
      </c>
      <c r="B40" s="25" t="s">
        <v>91</v>
      </c>
      <c r="C40" s="27">
        <v>10</v>
      </c>
      <c r="D40" s="27" t="s">
        <v>5</v>
      </c>
      <c r="E40" s="32"/>
      <c r="F40" s="32"/>
      <c r="G40" s="33">
        <f t="shared" si="0"/>
        <v>0</v>
      </c>
    </row>
    <row r="41" spans="1:7" x14ac:dyDescent="0.2">
      <c r="A41" s="30" t="s">
        <v>94</v>
      </c>
      <c r="B41" s="25" t="s">
        <v>95</v>
      </c>
      <c r="C41" s="27">
        <v>7543</v>
      </c>
      <c r="D41" s="27" t="s">
        <v>5</v>
      </c>
      <c r="E41" s="32"/>
      <c r="F41" s="32"/>
      <c r="G41" s="33">
        <f t="shared" si="0"/>
        <v>0</v>
      </c>
    </row>
    <row r="42" spans="1:7" x14ac:dyDescent="0.2">
      <c r="A42" s="30" t="s">
        <v>96</v>
      </c>
      <c r="B42" s="25" t="s">
        <v>97</v>
      </c>
      <c r="C42" s="27">
        <v>6051</v>
      </c>
      <c r="D42" s="27" t="s">
        <v>5</v>
      </c>
      <c r="E42" s="32"/>
      <c r="F42" s="32"/>
      <c r="G42" s="33">
        <f t="shared" si="0"/>
        <v>0</v>
      </c>
    </row>
    <row r="43" spans="1:7" x14ac:dyDescent="0.2">
      <c r="A43" s="30" t="s">
        <v>98</v>
      </c>
      <c r="B43" s="25" t="s">
        <v>99</v>
      </c>
      <c r="C43" s="27">
        <v>1765</v>
      </c>
      <c r="D43" s="27" t="s">
        <v>5</v>
      </c>
      <c r="E43" s="32"/>
      <c r="F43" s="32"/>
      <c r="G43" s="33">
        <f t="shared" si="0"/>
        <v>0</v>
      </c>
    </row>
    <row r="44" spans="1:7" x14ac:dyDescent="0.2">
      <c r="A44" s="30" t="s">
        <v>106</v>
      </c>
      <c r="B44" s="25" t="s">
        <v>107</v>
      </c>
      <c r="C44" s="27">
        <v>551</v>
      </c>
      <c r="D44" s="27" t="s">
        <v>5</v>
      </c>
      <c r="E44" s="32"/>
      <c r="F44" s="32"/>
      <c r="G44" s="33">
        <f t="shared" si="0"/>
        <v>0</v>
      </c>
    </row>
    <row r="45" spans="1:7" x14ac:dyDescent="0.2">
      <c r="A45" s="30" t="s">
        <v>108</v>
      </c>
      <c r="B45" s="25" t="s">
        <v>1210</v>
      </c>
      <c r="C45" s="27">
        <v>50</v>
      </c>
      <c r="D45" s="27" t="s">
        <v>5</v>
      </c>
      <c r="E45" s="32"/>
      <c r="F45" s="32"/>
      <c r="G45" s="33">
        <f t="shared" si="0"/>
        <v>0</v>
      </c>
    </row>
    <row r="46" spans="1:7" x14ac:dyDescent="0.2">
      <c r="A46" s="30" t="s">
        <v>109</v>
      </c>
      <c r="B46" s="25" t="s">
        <v>110</v>
      </c>
      <c r="C46" s="27">
        <v>113</v>
      </c>
      <c r="D46" s="27" t="s">
        <v>5</v>
      </c>
      <c r="E46" s="32"/>
      <c r="F46" s="32"/>
      <c r="G46" s="33">
        <f t="shared" si="0"/>
        <v>0</v>
      </c>
    </row>
    <row r="47" spans="1:7" x14ac:dyDescent="0.2">
      <c r="A47" s="30" t="s">
        <v>111</v>
      </c>
      <c r="B47" s="25" t="s">
        <v>1245</v>
      </c>
      <c r="C47" s="27">
        <v>80</v>
      </c>
      <c r="D47" s="27" t="s">
        <v>5</v>
      </c>
      <c r="E47" s="32"/>
      <c r="F47" s="32"/>
      <c r="G47" s="33">
        <f t="shared" si="0"/>
        <v>0</v>
      </c>
    </row>
    <row r="48" spans="1:7" x14ac:dyDescent="0.2">
      <c r="A48" s="30" t="s">
        <v>112</v>
      </c>
      <c r="B48" s="25" t="s">
        <v>113</v>
      </c>
      <c r="C48" s="27">
        <v>893</v>
      </c>
      <c r="D48" s="27" t="s">
        <v>5</v>
      </c>
      <c r="E48" s="32"/>
      <c r="F48" s="32"/>
      <c r="G48" s="33">
        <f t="shared" si="0"/>
        <v>0</v>
      </c>
    </row>
    <row r="49" spans="1:7" x14ac:dyDescent="0.2">
      <c r="A49" s="30" t="s">
        <v>115</v>
      </c>
      <c r="B49" s="25" t="s">
        <v>116</v>
      </c>
      <c r="C49" s="27">
        <v>35</v>
      </c>
      <c r="D49" s="27" t="s">
        <v>5</v>
      </c>
      <c r="E49" s="32"/>
      <c r="F49" s="32"/>
      <c r="G49" s="33">
        <f t="shared" si="0"/>
        <v>0</v>
      </c>
    </row>
    <row r="50" spans="1:7" x14ac:dyDescent="0.2">
      <c r="A50" s="30" t="s">
        <v>117</v>
      </c>
      <c r="B50" s="25" t="s">
        <v>118</v>
      </c>
      <c r="C50" s="27">
        <v>18</v>
      </c>
      <c r="D50" s="27" t="s">
        <v>5</v>
      </c>
      <c r="E50" s="32"/>
      <c r="F50" s="32"/>
      <c r="G50" s="33">
        <f t="shared" si="0"/>
        <v>0</v>
      </c>
    </row>
    <row r="51" spans="1:7" x14ac:dyDescent="0.2">
      <c r="A51" s="30" t="s">
        <v>119</v>
      </c>
      <c r="B51" s="25" t="s">
        <v>120</v>
      </c>
      <c r="C51" s="27">
        <v>5611</v>
      </c>
      <c r="D51" s="27" t="s">
        <v>5</v>
      </c>
      <c r="E51" s="32"/>
      <c r="F51" s="32"/>
      <c r="G51" s="33">
        <f t="shared" si="0"/>
        <v>0</v>
      </c>
    </row>
    <row r="52" spans="1:7" x14ac:dyDescent="0.2">
      <c r="A52" s="30" t="s">
        <v>121</v>
      </c>
      <c r="B52" s="25" t="s">
        <v>122</v>
      </c>
      <c r="C52" s="27">
        <v>6191</v>
      </c>
      <c r="D52" s="27" t="s">
        <v>5</v>
      </c>
      <c r="E52" s="32"/>
      <c r="F52" s="32"/>
      <c r="G52" s="33">
        <f t="shared" si="0"/>
        <v>0</v>
      </c>
    </row>
    <row r="53" spans="1:7" x14ac:dyDescent="0.2">
      <c r="A53" s="30" t="s">
        <v>123</v>
      </c>
      <c r="B53" s="25" t="s">
        <v>124</v>
      </c>
      <c r="C53" s="27">
        <v>1395</v>
      </c>
      <c r="D53" s="27" t="s">
        <v>5</v>
      </c>
      <c r="E53" s="32"/>
      <c r="F53" s="32"/>
      <c r="G53" s="33">
        <f t="shared" si="0"/>
        <v>0</v>
      </c>
    </row>
    <row r="54" spans="1:7" x14ac:dyDescent="0.2">
      <c r="A54" s="30" t="s">
        <v>125</v>
      </c>
      <c r="B54" s="25" t="s">
        <v>126</v>
      </c>
      <c r="C54" s="27">
        <v>6333</v>
      </c>
      <c r="D54" s="27" t="s">
        <v>5</v>
      </c>
      <c r="E54" s="32"/>
      <c r="F54" s="32"/>
      <c r="G54" s="33">
        <f t="shared" si="0"/>
        <v>0</v>
      </c>
    </row>
    <row r="55" spans="1:7" x14ac:dyDescent="0.2">
      <c r="A55" s="30" t="s">
        <v>127</v>
      </c>
      <c r="B55" s="25" t="s">
        <v>128</v>
      </c>
      <c r="C55" s="27">
        <v>4161</v>
      </c>
      <c r="D55" s="27" t="s">
        <v>5</v>
      </c>
      <c r="E55" s="32"/>
      <c r="F55" s="32"/>
      <c r="G55" s="33">
        <f t="shared" si="0"/>
        <v>0</v>
      </c>
    </row>
    <row r="56" spans="1:7" x14ac:dyDescent="0.2">
      <c r="A56" s="30" t="s">
        <v>129</v>
      </c>
      <c r="B56" s="25" t="s">
        <v>130</v>
      </c>
      <c r="C56" s="27">
        <v>1280</v>
      </c>
      <c r="D56" s="27" t="s">
        <v>5</v>
      </c>
      <c r="E56" s="32"/>
      <c r="F56" s="32"/>
      <c r="G56" s="33">
        <f t="shared" si="0"/>
        <v>0</v>
      </c>
    </row>
    <row r="57" spans="1:7" ht="25.5" x14ac:dyDescent="0.2">
      <c r="A57" s="30" t="s">
        <v>131</v>
      </c>
      <c r="B57" s="25" t="s">
        <v>1217</v>
      </c>
      <c r="C57" s="27">
        <v>6133</v>
      </c>
      <c r="D57" s="27" t="s">
        <v>5</v>
      </c>
      <c r="E57" s="32"/>
      <c r="F57" s="32"/>
      <c r="G57" s="33">
        <f t="shared" si="0"/>
        <v>0</v>
      </c>
    </row>
    <row r="58" spans="1:7" x14ac:dyDescent="0.2">
      <c r="A58" s="30" t="s">
        <v>132</v>
      </c>
      <c r="B58" s="25" t="s">
        <v>1300</v>
      </c>
      <c r="C58" s="27">
        <v>3</v>
      </c>
      <c r="D58" s="27" t="s">
        <v>5</v>
      </c>
      <c r="E58" s="32"/>
      <c r="F58" s="32"/>
      <c r="G58" s="33">
        <f t="shared" si="0"/>
        <v>0</v>
      </c>
    </row>
    <row r="59" spans="1:7" x14ac:dyDescent="0.2">
      <c r="A59" s="30" t="s">
        <v>133</v>
      </c>
      <c r="B59" s="25" t="s">
        <v>134</v>
      </c>
      <c r="C59" s="27">
        <v>23250</v>
      </c>
      <c r="D59" s="27" t="s">
        <v>5</v>
      </c>
      <c r="E59" s="32"/>
      <c r="F59" s="32"/>
      <c r="G59" s="33">
        <f t="shared" si="0"/>
        <v>0</v>
      </c>
    </row>
    <row r="60" spans="1:7" x14ac:dyDescent="0.2">
      <c r="A60" s="30" t="s">
        <v>145</v>
      </c>
      <c r="B60" s="25" t="s">
        <v>146</v>
      </c>
      <c r="C60" s="27">
        <v>300</v>
      </c>
      <c r="D60" s="27" t="s">
        <v>5</v>
      </c>
      <c r="E60" s="32"/>
      <c r="F60" s="32"/>
      <c r="G60" s="33">
        <f t="shared" si="0"/>
        <v>0</v>
      </c>
    </row>
    <row r="61" spans="1:7" x14ac:dyDescent="0.2">
      <c r="A61" s="30" t="s">
        <v>147</v>
      </c>
      <c r="B61" s="25" t="s">
        <v>148</v>
      </c>
      <c r="C61" s="27">
        <v>220</v>
      </c>
      <c r="D61" s="27" t="s">
        <v>5</v>
      </c>
      <c r="E61" s="32"/>
      <c r="F61" s="32"/>
      <c r="G61" s="33">
        <f t="shared" si="0"/>
        <v>0</v>
      </c>
    </row>
    <row r="62" spans="1:7" x14ac:dyDescent="0.2">
      <c r="A62" s="30" t="s">
        <v>149</v>
      </c>
      <c r="B62" s="25" t="s">
        <v>150</v>
      </c>
      <c r="C62" s="27">
        <v>27155</v>
      </c>
      <c r="D62" s="27" t="s">
        <v>5</v>
      </c>
      <c r="E62" s="32"/>
      <c r="F62" s="32"/>
      <c r="G62" s="33">
        <f t="shared" si="0"/>
        <v>0</v>
      </c>
    </row>
    <row r="63" spans="1:7" x14ac:dyDescent="0.2">
      <c r="A63" s="30" t="s">
        <v>153</v>
      </c>
      <c r="B63" s="25" t="s">
        <v>154</v>
      </c>
      <c r="C63" s="27">
        <v>117</v>
      </c>
      <c r="D63" s="27" t="s">
        <v>5</v>
      </c>
      <c r="E63" s="32"/>
      <c r="F63" s="32"/>
      <c r="G63" s="33">
        <f t="shared" si="0"/>
        <v>0</v>
      </c>
    </row>
    <row r="64" spans="1:7" x14ac:dyDescent="0.2">
      <c r="A64" s="30" t="s">
        <v>156</v>
      </c>
      <c r="B64" s="25" t="s">
        <v>157</v>
      </c>
      <c r="C64" s="27">
        <v>702</v>
      </c>
      <c r="D64" s="27" t="s">
        <v>5</v>
      </c>
      <c r="E64" s="32"/>
      <c r="F64" s="32"/>
      <c r="G64" s="33">
        <f t="shared" si="0"/>
        <v>0</v>
      </c>
    </row>
    <row r="65" spans="1:7" x14ac:dyDescent="0.2">
      <c r="A65" s="30" t="s">
        <v>158</v>
      </c>
      <c r="B65" s="25" t="s">
        <v>159</v>
      </c>
      <c r="C65" s="27">
        <v>358</v>
      </c>
      <c r="D65" s="27" t="s">
        <v>5</v>
      </c>
      <c r="E65" s="32"/>
      <c r="F65" s="32"/>
      <c r="G65" s="33">
        <f t="shared" si="0"/>
        <v>0</v>
      </c>
    </row>
    <row r="66" spans="1:7" x14ac:dyDescent="0.2">
      <c r="A66" s="30" t="s">
        <v>160</v>
      </c>
      <c r="B66" s="25" t="s">
        <v>161</v>
      </c>
      <c r="C66" s="27">
        <v>204</v>
      </c>
      <c r="D66" s="27" t="s">
        <v>5</v>
      </c>
      <c r="E66" s="32"/>
      <c r="F66" s="32"/>
      <c r="G66" s="33">
        <f t="shared" si="0"/>
        <v>0</v>
      </c>
    </row>
    <row r="67" spans="1:7" x14ac:dyDescent="0.2">
      <c r="A67" s="30" t="s">
        <v>162</v>
      </c>
      <c r="B67" s="25" t="s">
        <v>163</v>
      </c>
      <c r="C67" s="27">
        <v>115</v>
      </c>
      <c r="D67" s="27" t="s">
        <v>5</v>
      </c>
      <c r="E67" s="32"/>
      <c r="F67" s="32"/>
      <c r="G67" s="33">
        <f t="shared" si="0"/>
        <v>0</v>
      </c>
    </row>
    <row r="68" spans="1:7" x14ac:dyDescent="0.2">
      <c r="A68" s="30" t="s">
        <v>164</v>
      </c>
      <c r="B68" s="25" t="s">
        <v>165</v>
      </c>
      <c r="C68" s="27">
        <v>106</v>
      </c>
      <c r="D68" s="27" t="s">
        <v>5</v>
      </c>
      <c r="E68" s="32"/>
      <c r="F68" s="32"/>
      <c r="G68" s="33">
        <f t="shared" si="0"/>
        <v>0</v>
      </c>
    </row>
    <row r="69" spans="1:7" x14ac:dyDescent="0.2">
      <c r="A69" s="30" t="s">
        <v>166</v>
      </c>
      <c r="B69" s="25" t="s">
        <v>167</v>
      </c>
      <c r="C69" s="27">
        <v>5</v>
      </c>
      <c r="D69" s="27" t="s">
        <v>5</v>
      </c>
      <c r="E69" s="32"/>
      <c r="F69" s="32"/>
      <c r="G69" s="33">
        <f t="shared" si="0"/>
        <v>0</v>
      </c>
    </row>
    <row r="70" spans="1:7" x14ac:dyDescent="0.2">
      <c r="A70" s="30" t="s">
        <v>168</v>
      </c>
      <c r="B70" s="25" t="s">
        <v>1242</v>
      </c>
      <c r="C70" s="27">
        <v>33</v>
      </c>
      <c r="D70" s="27" t="s">
        <v>5</v>
      </c>
      <c r="E70" s="32"/>
      <c r="F70" s="32"/>
      <c r="G70" s="33">
        <f t="shared" ref="G70:G131" si="1">ROUND((C70*F70),2)</f>
        <v>0</v>
      </c>
    </row>
    <row r="71" spans="1:7" x14ac:dyDescent="0.2">
      <c r="A71" s="30" t="s">
        <v>169</v>
      </c>
      <c r="B71" s="25" t="s">
        <v>170</v>
      </c>
      <c r="C71" s="27">
        <v>2</v>
      </c>
      <c r="D71" s="27" t="s">
        <v>5</v>
      </c>
      <c r="E71" s="32"/>
      <c r="F71" s="32"/>
      <c r="G71" s="33">
        <f t="shared" si="1"/>
        <v>0</v>
      </c>
    </row>
    <row r="72" spans="1:7" x14ac:dyDescent="0.2">
      <c r="A72" s="30" t="s">
        <v>171</v>
      </c>
      <c r="B72" s="25" t="s">
        <v>172</v>
      </c>
      <c r="C72" s="27">
        <v>185</v>
      </c>
      <c r="D72" s="27" t="s">
        <v>5</v>
      </c>
      <c r="E72" s="32"/>
      <c r="F72" s="32"/>
      <c r="G72" s="33">
        <f t="shared" si="1"/>
        <v>0</v>
      </c>
    </row>
    <row r="73" spans="1:7" x14ac:dyDescent="0.2">
      <c r="A73" s="30" t="s">
        <v>173</v>
      </c>
      <c r="B73" s="25" t="s">
        <v>174</v>
      </c>
      <c r="C73" s="27">
        <v>197</v>
      </c>
      <c r="D73" s="27" t="s">
        <v>5</v>
      </c>
      <c r="E73" s="32"/>
      <c r="F73" s="32"/>
      <c r="G73" s="33">
        <f t="shared" si="1"/>
        <v>0</v>
      </c>
    </row>
    <row r="74" spans="1:7" x14ac:dyDescent="0.2">
      <c r="A74" s="30" t="s">
        <v>175</v>
      </c>
      <c r="B74" s="25" t="s">
        <v>176</v>
      </c>
      <c r="C74" s="27">
        <v>122</v>
      </c>
      <c r="D74" s="27" t="s">
        <v>5</v>
      </c>
      <c r="E74" s="32"/>
      <c r="F74" s="32"/>
      <c r="G74" s="33">
        <f t="shared" si="1"/>
        <v>0</v>
      </c>
    </row>
    <row r="75" spans="1:7" x14ac:dyDescent="0.2">
      <c r="A75" s="30" t="s">
        <v>179</v>
      </c>
      <c r="B75" s="25" t="s">
        <v>1211</v>
      </c>
      <c r="C75" s="27">
        <v>6303</v>
      </c>
      <c r="D75" s="27" t="s">
        <v>5</v>
      </c>
      <c r="E75" s="32"/>
      <c r="F75" s="32"/>
      <c r="G75" s="33">
        <f t="shared" si="1"/>
        <v>0</v>
      </c>
    </row>
    <row r="76" spans="1:7" x14ac:dyDescent="0.2">
      <c r="A76" s="30" t="s">
        <v>180</v>
      </c>
      <c r="B76" s="25" t="s">
        <v>1225</v>
      </c>
      <c r="C76" s="27">
        <v>9</v>
      </c>
      <c r="D76" s="27" t="s">
        <v>48</v>
      </c>
      <c r="E76" s="32"/>
      <c r="F76" s="32"/>
      <c r="G76" s="33">
        <f t="shared" si="1"/>
        <v>0</v>
      </c>
    </row>
    <row r="77" spans="1:7" x14ac:dyDescent="0.2">
      <c r="A77" s="30" t="s">
        <v>185</v>
      </c>
      <c r="B77" s="25" t="s">
        <v>186</v>
      </c>
      <c r="C77" s="27">
        <v>120</v>
      </c>
      <c r="D77" s="27" t="s">
        <v>5</v>
      </c>
      <c r="E77" s="32"/>
      <c r="F77" s="32"/>
      <c r="G77" s="33">
        <f t="shared" si="1"/>
        <v>0</v>
      </c>
    </row>
    <row r="78" spans="1:7" x14ac:dyDescent="0.2">
      <c r="A78" s="30" t="s">
        <v>187</v>
      </c>
      <c r="B78" s="25" t="s">
        <v>188</v>
      </c>
      <c r="C78" s="27">
        <v>5</v>
      </c>
      <c r="D78" s="27" t="s">
        <v>5</v>
      </c>
      <c r="E78" s="32"/>
      <c r="F78" s="32"/>
      <c r="G78" s="33">
        <f t="shared" si="1"/>
        <v>0</v>
      </c>
    </row>
    <row r="79" spans="1:7" x14ac:dyDescent="0.2">
      <c r="A79" s="30" t="s">
        <v>193</v>
      </c>
      <c r="B79" s="25" t="s">
        <v>194</v>
      </c>
      <c r="C79" s="27">
        <v>72</v>
      </c>
      <c r="D79" s="27" t="s">
        <v>5</v>
      </c>
      <c r="E79" s="32"/>
      <c r="F79" s="32"/>
      <c r="G79" s="33">
        <f t="shared" si="1"/>
        <v>0</v>
      </c>
    </row>
    <row r="80" spans="1:7" x14ac:dyDescent="0.2">
      <c r="A80" s="30" t="s">
        <v>195</v>
      </c>
      <c r="B80" s="25" t="s">
        <v>196</v>
      </c>
      <c r="C80" s="27">
        <v>745</v>
      </c>
      <c r="D80" s="27" t="s">
        <v>5</v>
      </c>
      <c r="E80" s="32"/>
      <c r="F80" s="32"/>
      <c r="G80" s="33">
        <f t="shared" si="1"/>
        <v>0</v>
      </c>
    </row>
    <row r="81" spans="1:7" x14ac:dyDescent="0.2">
      <c r="A81" s="30" t="s">
        <v>197</v>
      </c>
      <c r="B81" s="25" t="s">
        <v>198</v>
      </c>
      <c r="C81" s="27">
        <v>1355</v>
      </c>
      <c r="D81" s="27" t="s">
        <v>5</v>
      </c>
      <c r="E81" s="32"/>
      <c r="F81" s="32"/>
      <c r="G81" s="33">
        <f t="shared" si="1"/>
        <v>0</v>
      </c>
    </row>
    <row r="82" spans="1:7" x14ac:dyDescent="0.2">
      <c r="A82" s="30" t="s">
        <v>199</v>
      </c>
      <c r="B82" s="25" t="s">
        <v>200</v>
      </c>
      <c r="C82" s="27">
        <v>880</v>
      </c>
      <c r="D82" s="27" t="s">
        <v>5</v>
      </c>
      <c r="E82" s="32"/>
      <c r="F82" s="32"/>
      <c r="G82" s="33">
        <f t="shared" si="1"/>
        <v>0</v>
      </c>
    </row>
    <row r="83" spans="1:7" x14ac:dyDescent="0.2">
      <c r="A83" s="30" t="s">
        <v>201</v>
      </c>
      <c r="B83" s="25" t="s">
        <v>202</v>
      </c>
      <c r="C83" s="27">
        <v>65</v>
      </c>
      <c r="D83" s="27" t="s">
        <v>5</v>
      </c>
      <c r="E83" s="32"/>
      <c r="F83" s="32"/>
      <c r="G83" s="33">
        <f t="shared" si="1"/>
        <v>0</v>
      </c>
    </row>
    <row r="84" spans="1:7" x14ac:dyDescent="0.2">
      <c r="A84" s="30" t="s">
        <v>203</v>
      </c>
      <c r="B84" s="25" t="s">
        <v>204</v>
      </c>
      <c r="C84" s="27">
        <v>790</v>
      </c>
      <c r="D84" s="27" t="s">
        <v>5</v>
      </c>
      <c r="E84" s="32"/>
      <c r="F84" s="32"/>
      <c r="G84" s="33">
        <f t="shared" si="1"/>
        <v>0</v>
      </c>
    </row>
    <row r="85" spans="1:7" x14ac:dyDescent="0.2">
      <c r="A85" s="30" t="s">
        <v>205</v>
      </c>
      <c r="B85" s="25" t="s">
        <v>206</v>
      </c>
      <c r="C85" s="27">
        <v>2236</v>
      </c>
      <c r="D85" s="27" t="s">
        <v>5</v>
      </c>
      <c r="E85" s="32"/>
      <c r="F85" s="32"/>
      <c r="G85" s="33">
        <f t="shared" si="1"/>
        <v>0</v>
      </c>
    </row>
    <row r="86" spans="1:7" x14ac:dyDescent="0.2">
      <c r="A86" s="30" t="s">
        <v>207</v>
      </c>
      <c r="B86" s="25" t="s">
        <v>208</v>
      </c>
      <c r="C86" s="27">
        <v>1604</v>
      </c>
      <c r="D86" s="27" t="s">
        <v>5</v>
      </c>
      <c r="E86" s="32"/>
      <c r="F86" s="32"/>
      <c r="G86" s="33">
        <f t="shared" si="1"/>
        <v>0</v>
      </c>
    </row>
    <row r="87" spans="1:7" x14ac:dyDescent="0.2">
      <c r="A87" s="30" t="s">
        <v>209</v>
      </c>
      <c r="B87" s="25" t="s">
        <v>210</v>
      </c>
      <c r="C87" s="27">
        <v>22130</v>
      </c>
      <c r="D87" s="27" t="s">
        <v>5</v>
      </c>
      <c r="E87" s="32"/>
      <c r="F87" s="32"/>
      <c r="G87" s="33">
        <f t="shared" si="1"/>
        <v>0</v>
      </c>
    </row>
    <row r="88" spans="1:7" x14ac:dyDescent="0.2">
      <c r="A88" s="30" t="s">
        <v>211</v>
      </c>
      <c r="B88" s="25" t="s">
        <v>1213</v>
      </c>
      <c r="C88" s="27">
        <v>1470</v>
      </c>
      <c r="D88" s="27" t="s">
        <v>5</v>
      </c>
      <c r="E88" s="32"/>
      <c r="F88" s="32"/>
      <c r="G88" s="33">
        <f t="shared" si="1"/>
        <v>0</v>
      </c>
    </row>
    <row r="89" spans="1:7" x14ac:dyDescent="0.2">
      <c r="A89" s="30" t="s">
        <v>212</v>
      </c>
      <c r="B89" s="25" t="s">
        <v>213</v>
      </c>
      <c r="C89" s="27">
        <v>88910</v>
      </c>
      <c r="D89" s="27" t="s">
        <v>5</v>
      </c>
      <c r="E89" s="32"/>
      <c r="F89" s="32"/>
      <c r="G89" s="33">
        <f t="shared" si="1"/>
        <v>0</v>
      </c>
    </row>
    <row r="90" spans="1:7" ht="38.25" x14ac:dyDescent="0.2">
      <c r="A90" s="30" t="s">
        <v>216</v>
      </c>
      <c r="B90" s="25" t="s">
        <v>217</v>
      </c>
      <c r="C90" s="27">
        <v>25000</v>
      </c>
      <c r="D90" s="27" t="s">
        <v>5</v>
      </c>
      <c r="E90" s="32"/>
      <c r="F90" s="32"/>
      <c r="G90" s="33">
        <f t="shared" si="1"/>
        <v>0</v>
      </c>
    </row>
    <row r="91" spans="1:7" x14ac:dyDescent="0.2">
      <c r="A91" s="30" t="s">
        <v>218</v>
      </c>
      <c r="B91" s="25" t="s">
        <v>219</v>
      </c>
      <c r="C91" s="27">
        <v>102500</v>
      </c>
      <c r="D91" s="27" t="s">
        <v>5</v>
      </c>
      <c r="E91" s="32"/>
      <c r="F91" s="32"/>
      <c r="G91" s="33">
        <f t="shared" si="1"/>
        <v>0</v>
      </c>
    </row>
    <row r="92" spans="1:7" x14ac:dyDescent="0.2">
      <c r="A92" s="30" t="s">
        <v>220</v>
      </c>
      <c r="B92" s="25" t="s">
        <v>221</v>
      </c>
      <c r="C92" s="27">
        <v>11350</v>
      </c>
      <c r="D92" s="27" t="s">
        <v>5</v>
      </c>
      <c r="E92" s="32"/>
      <c r="F92" s="32"/>
      <c r="G92" s="33">
        <f t="shared" si="1"/>
        <v>0</v>
      </c>
    </row>
    <row r="93" spans="1:7" ht="25.5" x14ac:dyDescent="0.2">
      <c r="A93" s="30" t="s">
        <v>222</v>
      </c>
      <c r="B93" s="25" t="s">
        <v>223</v>
      </c>
      <c r="C93" s="27">
        <v>5000</v>
      </c>
      <c r="D93" s="27" t="s">
        <v>5</v>
      </c>
      <c r="E93" s="32"/>
      <c r="F93" s="32"/>
      <c r="G93" s="33">
        <f t="shared" si="1"/>
        <v>0</v>
      </c>
    </row>
    <row r="94" spans="1:7" ht="25.5" x14ac:dyDescent="0.2">
      <c r="A94" s="30" t="s">
        <v>224</v>
      </c>
      <c r="B94" s="25" t="s">
        <v>225</v>
      </c>
      <c r="C94" s="27">
        <v>25000</v>
      </c>
      <c r="D94" s="27" t="s">
        <v>5</v>
      </c>
      <c r="E94" s="32"/>
      <c r="F94" s="32"/>
      <c r="G94" s="33">
        <f t="shared" si="1"/>
        <v>0</v>
      </c>
    </row>
    <row r="95" spans="1:7" x14ac:dyDescent="0.2">
      <c r="A95" s="30" t="s">
        <v>226</v>
      </c>
      <c r="B95" s="25" t="s">
        <v>227</v>
      </c>
      <c r="C95" s="27">
        <v>16830</v>
      </c>
      <c r="D95" s="27" t="s">
        <v>5</v>
      </c>
      <c r="E95" s="32"/>
      <c r="F95" s="32"/>
      <c r="G95" s="33">
        <f t="shared" si="1"/>
        <v>0</v>
      </c>
    </row>
    <row r="96" spans="1:7" x14ac:dyDescent="0.2">
      <c r="A96" s="30" t="s">
        <v>228</v>
      </c>
      <c r="B96" s="25" t="s">
        <v>229</v>
      </c>
      <c r="C96" s="27">
        <v>4310</v>
      </c>
      <c r="D96" s="27" t="s">
        <v>5</v>
      </c>
      <c r="E96" s="32"/>
      <c r="F96" s="32"/>
      <c r="G96" s="33">
        <f t="shared" si="1"/>
        <v>0</v>
      </c>
    </row>
    <row r="97" spans="1:7" ht="38.25" x14ac:dyDescent="0.2">
      <c r="A97" s="30" t="s">
        <v>230</v>
      </c>
      <c r="B97" s="25" t="s">
        <v>231</v>
      </c>
      <c r="C97" s="27">
        <v>6000</v>
      </c>
      <c r="D97" s="27" t="s">
        <v>5</v>
      </c>
      <c r="E97" s="32"/>
      <c r="F97" s="32"/>
      <c r="G97" s="33">
        <f t="shared" si="1"/>
        <v>0</v>
      </c>
    </row>
    <row r="98" spans="1:7" x14ac:dyDescent="0.2">
      <c r="A98" s="30" t="s">
        <v>232</v>
      </c>
      <c r="B98" s="25" t="s">
        <v>233</v>
      </c>
      <c r="C98" s="27">
        <v>27800</v>
      </c>
      <c r="D98" s="27" t="s">
        <v>5</v>
      </c>
      <c r="E98" s="32"/>
      <c r="F98" s="32"/>
      <c r="G98" s="33">
        <f t="shared" si="1"/>
        <v>0</v>
      </c>
    </row>
    <row r="99" spans="1:7" x14ac:dyDescent="0.2">
      <c r="A99" s="30" t="s">
        <v>234</v>
      </c>
      <c r="B99" s="25" t="s">
        <v>235</v>
      </c>
      <c r="C99" s="27">
        <v>13900</v>
      </c>
      <c r="D99" s="27" t="s">
        <v>5</v>
      </c>
      <c r="E99" s="32"/>
      <c r="F99" s="32"/>
      <c r="G99" s="33">
        <f t="shared" si="1"/>
        <v>0</v>
      </c>
    </row>
    <row r="100" spans="1:7" x14ac:dyDescent="0.2">
      <c r="A100" s="30" t="s">
        <v>236</v>
      </c>
      <c r="B100" s="25" t="s">
        <v>237</v>
      </c>
      <c r="C100" s="27">
        <v>104370</v>
      </c>
      <c r="D100" s="27" t="s">
        <v>5</v>
      </c>
      <c r="E100" s="32"/>
      <c r="F100" s="32"/>
      <c r="G100" s="33">
        <f t="shared" si="1"/>
        <v>0</v>
      </c>
    </row>
    <row r="101" spans="1:7" x14ac:dyDescent="0.2">
      <c r="A101" s="30" t="s">
        <v>238</v>
      </c>
      <c r="B101" s="25" t="s">
        <v>239</v>
      </c>
      <c r="C101" s="27">
        <v>31400</v>
      </c>
      <c r="D101" s="27" t="s">
        <v>5</v>
      </c>
      <c r="E101" s="32"/>
      <c r="F101" s="32"/>
      <c r="G101" s="33">
        <f t="shared" si="1"/>
        <v>0</v>
      </c>
    </row>
    <row r="102" spans="1:7" x14ac:dyDescent="0.2">
      <c r="A102" s="30" t="s">
        <v>240</v>
      </c>
      <c r="B102" s="25" t="s">
        <v>241</v>
      </c>
      <c r="C102" s="27">
        <v>6500</v>
      </c>
      <c r="D102" s="27" t="s">
        <v>5</v>
      </c>
      <c r="E102" s="32"/>
      <c r="F102" s="32"/>
      <c r="G102" s="33">
        <f t="shared" si="1"/>
        <v>0</v>
      </c>
    </row>
    <row r="103" spans="1:7" x14ac:dyDescent="0.2">
      <c r="A103" s="30" t="s">
        <v>242</v>
      </c>
      <c r="B103" s="25" t="s">
        <v>243</v>
      </c>
      <c r="C103" s="27">
        <v>8500</v>
      </c>
      <c r="D103" s="27" t="s">
        <v>5</v>
      </c>
      <c r="E103" s="32"/>
      <c r="F103" s="32"/>
      <c r="G103" s="33">
        <f t="shared" si="1"/>
        <v>0</v>
      </c>
    </row>
    <row r="104" spans="1:7" ht="25.5" x14ac:dyDescent="0.2">
      <c r="A104" s="30" t="s">
        <v>244</v>
      </c>
      <c r="B104" s="25" t="s">
        <v>245</v>
      </c>
      <c r="C104" s="27">
        <v>250</v>
      </c>
      <c r="D104" s="27" t="s">
        <v>5</v>
      </c>
      <c r="E104" s="32"/>
      <c r="F104" s="32"/>
      <c r="G104" s="33">
        <f t="shared" si="1"/>
        <v>0</v>
      </c>
    </row>
    <row r="105" spans="1:7" x14ac:dyDescent="0.2">
      <c r="A105" s="30" t="s">
        <v>246</v>
      </c>
      <c r="B105" s="25" t="s">
        <v>247</v>
      </c>
      <c r="C105" s="27">
        <v>5860</v>
      </c>
      <c r="D105" s="27" t="s">
        <v>5</v>
      </c>
      <c r="E105" s="32"/>
      <c r="F105" s="32"/>
      <c r="G105" s="33">
        <f t="shared" si="1"/>
        <v>0</v>
      </c>
    </row>
    <row r="106" spans="1:7" x14ac:dyDescent="0.2">
      <c r="A106" s="30" t="s">
        <v>248</v>
      </c>
      <c r="B106" s="25" t="s">
        <v>249</v>
      </c>
      <c r="C106" s="27">
        <v>9990</v>
      </c>
      <c r="D106" s="27" t="s">
        <v>5</v>
      </c>
      <c r="E106" s="32"/>
      <c r="F106" s="32"/>
      <c r="G106" s="33">
        <f t="shared" si="1"/>
        <v>0</v>
      </c>
    </row>
    <row r="107" spans="1:7" x14ac:dyDescent="0.2">
      <c r="A107" s="30" t="s">
        <v>252</v>
      </c>
      <c r="B107" s="25" t="s">
        <v>253</v>
      </c>
      <c r="C107" s="27">
        <v>46200</v>
      </c>
      <c r="D107" s="27" t="s">
        <v>5</v>
      </c>
      <c r="E107" s="32"/>
      <c r="F107" s="32"/>
      <c r="G107" s="33">
        <f t="shared" si="1"/>
        <v>0</v>
      </c>
    </row>
    <row r="108" spans="1:7" x14ac:dyDescent="0.2">
      <c r="A108" s="30" t="s">
        <v>256</v>
      </c>
      <c r="B108" s="25" t="s">
        <v>257</v>
      </c>
      <c r="C108" s="27">
        <v>9475</v>
      </c>
      <c r="D108" s="27" t="s">
        <v>5</v>
      </c>
      <c r="E108" s="32"/>
      <c r="F108" s="32"/>
      <c r="G108" s="33">
        <f t="shared" si="1"/>
        <v>0</v>
      </c>
    </row>
    <row r="109" spans="1:7" ht="25.5" x14ac:dyDescent="0.2">
      <c r="A109" s="30" t="s">
        <v>260</v>
      </c>
      <c r="B109" s="25" t="s">
        <v>261</v>
      </c>
      <c r="C109" s="27">
        <v>56850</v>
      </c>
      <c r="D109" s="27" t="s">
        <v>5</v>
      </c>
      <c r="E109" s="32"/>
      <c r="F109" s="32"/>
      <c r="G109" s="33">
        <f t="shared" si="1"/>
        <v>0</v>
      </c>
    </row>
    <row r="110" spans="1:7" x14ac:dyDescent="0.2">
      <c r="A110" s="30" t="s">
        <v>262</v>
      </c>
      <c r="B110" s="25" t="s">
        <v>263</v>
      </c>
      <c r="C110" s="27">
        <v>400</v>
      </c>
      <c r="D110" s="27" t="s">
        <v>5</v>
      </c>
      <c r="E110" s="32"/>
      <c r="F110" s="32"/>
      <c r="G110" s="33">
        <f t="shared" si="1"/>
        <v>0</v>
      </c>
    </row>
    <row r="111" spans="1:7" x14ac:dyDescent="0.2">
      <c r="A111" s="30" t="s">
        <v>264</v>
      </c>
      <c r="B111" s="25" t="s">
        <v>265</v>
      </c>
      <c r="C111" s="27">
        <v>1000</v>
      </c>
      <c r="D111" s="27" t="s">
        <v>5</v>
      </c>
      <c r="E111" s="32"/>
      <c r="F111" s="32"/>
      <c r="G111" s="33">
        <f t="shared" si="1"/>
        <v>0</v>
      </c>
    </row>
    <row r="112" spans="1:7" x14ac:dyDescent="0.2">
      <c r="A112" s="30" t="s">
        <v>266</v>
      </c>
      <c r="B112" s="25" t="s">
        <v>267</v>
      </c>
      <c r="C112" s="27">
        <v>2700</v>
      </c>
      <c r="D112" s="27" t="s">
        <v>5</v>
      </c>
      <c r="E112" s="32"/>
      <c r="F112" s="32"/>
      <c r="G112" s="33">
        <f t="shared" si="1"/>
        <v>0</v>
      </c>
    </row>
    <row r="113" spans="1:7" ht="25.5" x14ac:dyDescent="0.2">
      <c r="A113" s="30" t="s">
        <v>268</v>
      </c>
      <c r="B113" s="25" t="s">
        <v>269</v>
      </c>
      <c r="C113" s="27">
        <v>57900</v>
      </c>
      <c r="D113" s="27" t="s">
        <v>5</v>
      </c>
      <c r="E113" s="32"/>
      <c r="F113" s="32"/>
      <c r="G113" s="33">
        <f t="shared" si="1"/>
        <v>0</v>
      </c>
    </row>
    <row r="114" spans="1:7" ht="25.5" x14ac:dyDescent="0.2">
      <c r="A114" s="30" t="s">
        <v>270</v>
      </c>
      <c r="B114" s="25" t="s">
        <v>271</v>
      </c>
      <c r="C114" s="27">
        <v>10600</v>
      </c>
      <c r="D114" s="27" t="s">
        <v>5</v>
      </c>
      <c r="E114" s="32"/>
      <c r="F114" s="32"/>
      <c r="G114" s="33">
        <f t="shared" si="1"/>
        <v>0</v>
      </c>
    </row>
    <row r="115" spans="1:7" ht="25.5" x14ac:dyDescent="0.2">
      <c r="A115" s="30" t="s">
        <v>272</v>
      </c>
      <c r="B115" s="25" t="s">
        <v>273</v>
      </c>
      <c r="C115" s="27">
        <v>324800</v>
      </c>
      <c r="D115" s="27" t="s">
        <v>5</v>
      </c>
      <c r="E115" s="32"/>
      <c r="F115" s="32"/>
      <c r="G115" s="33">
        <f t="shared" si="1"/>
        <v>0</v>
      </c>
    </row>
    <row r="116" spans="1:7" x14ac:dyDescent="0.2">
      <c r="A116" s="30" t="s">
        <v>280</v>
      </c>
      <c r="B116" s="25" t="s">
        <v>281</v>
      </c>
      <c r="C116" s="27">
        <v>74450</v>
      </c>
      <c r="D116" s="27" t="s">
        <v>5</v>
      </c>
      <c r="E116" s="32"/>
      <c r="F116" s="32"/>
      <c r="G116" s="33">
        <f t="shared" si="1"/>
        <v>0</v>
      </c>
    </row>
    <row r="117" spans="1:7" x14ac:dyDescent="0.2">
      <c r="A117" s="30" t="s">
        <v>282</v>
      </c>
      <c r="B117" s="25" t="s">
        <v>283</v>
      </c>
      <c r="C117" s="27">
        <v>244700</v>
      </c>
      <c r="D117" s="27" t="s">
        <v>5</v>
      </c>
      <c r="E117" s="32"/>
      <c r="F117" s="32"/>
      <c r="G117" s="33">
        <f t="shared" si="1"/>
        <v>0</v>
      </c>
    </row>
    <row r="118" spans="1:7" x14ac:dyDescent="0.2">
      <c r="A118" s="30" t="s">
        <v>284</v>
      </c>
      <c r="B118" s="25" t="s">
        <v>1110</v>
      </c>
      <c r="C118" s="27">
        <v>28810</v>
      </c>
      <c r="D118" s="27" t="s">
        <v>5</v>
      </c>
      <c r="E118" s="32"/>
      <c r="F118" s="32"/>
      <c r="G118" s="33">
        <f t="shared" si="1"/>
        <v>0</v>
      </c>
    </row>
    <row r="119" spans="1:7" ht="25.5" x14ac:dyDescent="0.2">
      <c r="A119" s="30" t="s">
        <v>285</v>
      </c>
      <c r="B119" s="25" t="s">
        <v>286</v>
      </c>
      <c r="C119" s="27">
        <v>2250</v>
      </c>
      <c r="D119" s="27" t="s">
        <v>5</v>
      </c>
      <c r="E119" s="32"/>
      <c r="F119" s="32"/>
      <c r="G119" s="33">
        <f t="shared" si="1"/>
        <v>0</v>
      </c>
    </row>
    <row r="120" spans="1:7" ht="38.25" x14ac:dyDescent="0.2">
      <c r="A120" s="30" t="s">
        <v>287</v>
      </c>
      <c r="B120" s="25" t="s">
        <v>288</v>
      </c>
      <c r="C120" s="27">
        <v>9000</v>
      </c>
      <c r="D120" s="27" t="s">
        <v>5</v>
      </c>
      <c r="E120" s="32"/>
      <c r="F120" s="32"/>
      <c r="G120" s="33">
        <f t="shared" si="1"/>
        <v>0</v>
      </c>
    </row>
    <row r="121" spans="1:7" ht="38.25" x14ac:dyDescent="0.2">
      <c r="A121" s="30" t="s">
        <v>291</v>
      </c>
      <c r="B121" s="25" t="s">
        <v>292</v>
      </c>
      <c r="C121" s="27">
        <v>9000</v>
      </c>
      <c r="D121" s="27" t="s">
        <v>5</v>
      </c>
      <c r="E121" s="32"/>
      <c r="F121" s="32"/>
      <c r="G121" s="33">
        <f t="shared" si="1"/>
        <v>0</v>
      </c>
    </row>
    <row r="122" spans="1:7" ht="38.25" x14ac:dyDescent="0.2">
      <c r="A122" s="30" t="s">
        <v>293</v>
      </c>
      <c r="B122" s="25" t="s">
        <v>294</v>
      </c>
      <c r="C122" s="27">
        <v>3000</v>
      </c>
      <c r="D122" s="27" t="s">
        <v>5</v>
      </c>
      <c r="E122" s="32"/>
      <c r="F122" s="32"/>
      <c r="G122" s="33">
        <f t="shared" si="1"/>
        <v>0</v>
      </c>
    </row>
    <row r="123" spans="1:7" ht="38.25" x14ac:dyDescent="0.2">
      <c r="A123" s="30" t="s">
        <v>295</v>
      </c>
      <c r="B123" s="25" t="s">
        <v>296</v>
      </c>
      <c r="C123" s="27">
        <v>9000</v>
      </c>
      <c r="D123" s="27" t="s">
        <v>5</v>
      </c>
      <c r="E123" s="32"/>
      <c r="F123" s="32"/>
      <c r="G123" s="33">
        <f t="shared" si="1"/>
        <v>0</v>
      </c>
    </row>
    <row r="124" spans="1:7" ht="38.25" x14ac:dyDescent="0.2">
      <c r="A124" s="30" t="s">
        <v>297</v>
      </c>
      <c r="B124" s="25" t="s">
        <v>298</v>
      </c>
      <c r="C124" s="27">
        <v>3000</v>
      </c>
      <c r="D124" s="27" t="s">
        <v>5</v>
      </c>
      <c r="E124" s="32"/>
      <c r="F124" s="32"/>
      <c r="G124" s="33">
        <f t="shared" si="1"/>
        <v>0</v>
      </c>
    </row>
    <row r="125" spans="1:7" ht="63.75" x14ac:dyDescent="0.2">
      <c r="A125" s="30" t="s">
        <v>299</v>
      </c>
      <c r="B125" s="25" t="s">
        <v>1283</v>
      </c>
      <c r="C125" s="27">
        <v>6000</v>
      </c>
      <c r="D125" s="27" t="s">
        <v>5</v>
      </c>
      <c r="E125" s="32"/>
      <c r="F125" s="32"/>
      <c r="G125" s="33">
        <f t="shared" si="1"/>
        <v>0</v>
      </c>
    </row>
    <row r="126" spans="1:7" x14ac:dyDescent="0.2">
      <c r="A126" s="30" t="s">
        <v>300</v>
      </c>
      <c r="B126" s="25" t="s">
        <v>301</v>
      </c>
      <c r="C126" s="27">
        <v>130</v>
      </c>
      <c r="D126" s="27" t="s">
        <v>5</v>
      </c>
      <c r="E126" s="32"/>
      <c r="F126" s="32"/>
      <c r="G126" s="33">
        <f t="shared" si="1"/>
        <v>0</v>
      </c>
    </row>
    <row r="127" spans="1:7" x14ac:dyDescent="0.2">
      <c r="A127" s="30" t="s">
        <v>302</v>
      </c>
      <c r="B127" s="25" t="s">
        <v>303</v>
      </c>
      <c r="C127" s="27">
        <v>2750</v>
      </c>
      <c r="D127" s="27" t="s">
        <v>5</v>
      </c>
      <c r="E127" s="32"/>
      <c r="F127" s="32"/>
      <c r="G127" s="33">
        <f t="shared" si="1"/>
        <v>0</v>
      </c>
    </row>
    <row r="128" spans="1:7" x14ac:dyDescent="0.2">
      <c r="A128" s="30" t="s">
        <v>304</v>
      </c>
      <c r="B128" s="25" t="s">
        <v>305</v>
      </c>
      <c r="C128" s="27">
        <v>530</v>
      </c>
      <c r="D128" s="27" t="s">
        <v>5</v>
      </c>
      <c r="E128" s="32"/>
      <c r="F128" s="32"/>
      <c r="G128" s="33">
        <f t="shared" si="1"/>
        <v>0</v>
      </c>
    </row>
    <row r="129" spans="1:7" x14ac:dyDescent="0.2">
      <c r="A129" s="30" t="s">
        <v>306</v>
      </c>
      <c r="B129" s="25" t="s">
        <v>307</v>
      </c>
      <c r="C129" s="27">
        <v>845</v>
      </c>
      <c r="D129" s="27" t="s">
        <v>5</v>
      </c>
      <c r="E129" s="32"/>
      <c r="F129" s="32"/>
      <c r="G129" s="33">
        <f t="shared" si="1"/>
        <v>0</v>
      </c>
    </row>
    <row r="130" spans="1:7" x14ac:dyDescent="0.2">
      <c r="A130" s="30" t="s">
        <v>308</v>
      </c>
      <c r="B130" s="25" t="s">
        <v>309</v>
      </c>
      <c r="C130" s="27">
        <v>185</v>
      </c>
      <c r="D130" s="27" t="s">
        <v>5</v>
      </c>
      <c r="E130" s="32"/>
      <c r="F130" s="32"/>
      <c r="G130" s="33">
        <f t="shared" si="1"/>
        <v>0</v>
      </c>
    </row>
    <row r="131" spans="1:7" x14ac:dyDescent="0.2">
      <c r="A131" s="30" t="s">
        <v>311</v>
      </c>
      <c r="B131" s="25" t="s">
        <v>1267</v>
      </c>
      <c r="C131" s="27">
        <v>419</v>
      </c>
      <c r="D131" s="27" t="s">
        <v>5</v>
      </c>
      <c r="E131" s="32"/>
      <c r="F131" s="32"/>
      <c r="G131" s="33">
        <f t="shared" si="1"/>
        <v>0</v>
      </c>
    </row>
    <row r="132" spans="1:7" x14ac:dyDescent="0.2">
      <c r="A132" s="30" t="s">
        <v>312</v>
      </c>
      <c r="B132" s="25" t="s">
        <v>313</v>
      </c>
      <c r="C132" s="27">
        <v>15060</v>
      </c>
      <c r="D132" s="27" t="s">
        <v>5</v>
      </c>
      <c r="E132" s="32"/>
      <c r="F132" s="32"/>
      <c r="G132" s="33">
        <f t="shared" ref="G132:G195" si="2">ROUND((C132*F132),2)</f>
        <v>0</v>
      </c>
    </row>
    <row r="133" spans="1:7" x14ac:dyDescent="0.2">
      <c r="A133" s="30" t="s">
        <v>317</v>
      </c>
      <c r="B133" s="25" t="s">
        <v>318</v>
      </c>
      <c r="C133" s="27">
        <v>45</v>
      </c>
      <c r="D133" s="27" t="s">
        <v>5</v>
      </c>
      <c r="E133" s="32"/>
      <c r="F133" s="32"/>
      <c r="G133" s="33">
        <f t="shared" si="2"/>
        <v>0</v>
      </c>
    </row>
    <row r="134" spans="1:7" x14ac:dyDescent="0.2">
      <c r="A134" s="30" t="s">
        <v>319</v>
      </c>
      <c r="B134" s="25" t="s">
        <v>320</v>
      </c>
      <c r="C134" s="27">
        <v>169</v>
      </c>
      <c r="D134" s="27" t="s">
        <v>5</v>
      </c>
      <c r="E134" s="32"/>
      <c r="F134" s="32"/>
      <c r="G134" s="33">
        <f t="shared" si="2"/>
        <v>0</v>
      </c>
    </row>
    <row r="135" spans="1:7" x14ac:dyDescent="0.2">
      <c r="A135" s="30" t="s">
        <v>321</v>
      </c>
      <c r="B135" s="25" t="s">
        <v>322</v>
      </c>
      <c r="C135" s="27">
        <v>3850</v>
      </c>
      <c r="D135" s="27" t="s">
        <v>5</v>
      </c>
      <c r="E135" s="32"/>
      <c r="F135" s="32"/>
      <c r="G135" s="33">
        <f t="shared" si="2"/>
        <v>0</v>
      </c>
    </row>
    <row r="136" spans="1:7" x14ac:dyDescent="0.2">
      <c r="A136" s="30" t="s">
        <v>329</v>
      </c>
      <c r="B136" s="25" t="s">
        <v>330</v>
      </c>
      <c r="C136" s="27">
        <v>24700</v>
      </c>
      <c r="D136" s="27" t="s">
        <v>5</v>
      </c>
      <c r="E136" s="32"/>
      <c r="F136" s="32"/>
      <c r="G136" s="33">
        <f t="shared" si="2"/>
        <v>0</v>
      </c>
    </row>
    <row r="137" spans="1:7" x14ac:dyDescent="0.2">
      <c r="A137" s="30" t="s">
        <v>331</v>
      </c>
      <c r="B137" s="25" t="s">
        <v>332</v>
      </c>
      <c r="C137" s="27">
        <v>300</v>
      </c>
      <c r="D137" s="27" t="s">
        <v>5</v>
      </c>
      <c r="E137" s="32"/>
      <c r="F137" s="32"/>
      <c r="G137" s="33">
        <f t="shared" si="2"/>
        <v>0</v>
      </c>
    </row>
    <row r="138" spans="1:7" x14ac:dyDescent="0.2">
      <c r="A138" s="30" t="s">
        <v>333</v>
      </c>
      <c r="B138" s="25" t="s">
        <v>334</v>
      </c>
      <c r="C138" s="27">
        <v>46840</v>
      </c>
      <c r="D138" s="27" t="s">
        <v>5</v>
      </c>
      <c r="E138" s="32"/>
      <c r="F138" s="32"/>
      <c r="G138" s="33">
        <f t="shared" si="2"/>
        <v>0</v>
      </c>
    </row>
    <row r="139" spans="1:7" x14ac:dyDescent="0.2">
      <c r="A139" s="30" t="s">
        <v>339</v>
      </c>
      <c r="B139" s="25" t="s">
        <v>340</v>
      </c>
      <c r="C139" s="27">
        <v>10660</v>
      </c>
      <c r="D139" s="27" t="s">
        <v>5</v>
      </c>
      <c r="E139" s="32"/>
      <c r="F139" s="32"/>
      <c r="G139" s="33">
        <f t="shared" si="2"/>
        <v>0</v>
      </c>
    </row>
    <row r="140" spans="1:7" x14ac:dyDescent="0.2">
      <c r="A140" s="30" t="s">
        <v>341</v>
      </c>
      <c r="B140" s="25" t="s">
        <v>342</v>
      </c>
      <c r="C140" s="27">
        <v>79885</v>
      </c>
      <c r="D140" s="27" t="s">
        <v>5</v>
      </c>
      <c r="E140" s="32"/>
      <c r="F140" s="32"/>
      <c r="G140" s="33">
        <f t="shared" si="2"/>
        <v>0</v>
      </c>
    </row>
    <row r="141" spans="1:7" x14ac:dyDescent="0.2">
      <c r="A141" s="30" t="s">
        <v>343</v>
      </c>
      <c r="B141" s="25" t="s">
        <v>344</v>
      </c>
      <c r="C141" s="27">
        <v>13380</v>
      </c>
      <c r="D141" s="27" t="s">
        <v>5</v>
      </c>
      <c r="E141" s="32"/>
      <c r="F141" s="32"/>
      <c r="G141" s="33">
        <f t="shared" si="2"/>
        <v>0</v>
      </c>
    </row>
    <row r="142" spans="1:7" x14ac:dyDescent="0.2">
      <c r="A142" s="30" t="s">
        <v>345</v>
      </c>
      <c r="B142" s="25" t="s">
        <v>346</v>
      </c>
      <c r="C142" s="27">
        <v>24800</v>
      </c>
      <c r="D142" s="27" t="s">
        <v>5</v>
      </c>
      <c r="E142" s="32"/>
      <c r="F142" s="32"/>
      <c r="G142" s="33">
        <f t="shared" si="2"/>
        <v>0</v>
      </c>
    </row>
    <row r="143" spans="1:7" x14ac:dyDescent="0.2">
      <c r="A143" s="30" t="s">
        <v>347</v>
      </c>
      <c r="B143" s="25" t="s">
        <v>1273</v>
      </c>
      <c r="C143" s="27">
        <v>11760</v>
      </c>
      <c r="D143" s="27" t="s">
        <v>5</v>
      </c>
      <c r="E143" s="32"/>
      <c r="F143" s="32"/>
      <c r="G143" s="33">
        <f t="shared" si="2"/>
        <v>0</v>
      </c>
    </row>
    <row r="144" spans="1:7" x14ac:dyDescent="0.2">
      <c r="A144" s="30" t="s">
        <v>348</v>
      </c>
      <c r="B144" s="25" t="s">
        <v>1282</v>
      </c>
      <c r="C144" s="27">
        <v>12315</v>
      </c>
      <c r="D144" s="27" t="s">
        <v>5</v>
      </c>
      <c r="E144" s="32"/>
      <c r="F144" s="32"/>
      <c r="G144" s="33">
        <f t="shared" si="2"/>
        <v>0</v>
      </c>
    </row>
    <row r="145" spans="1:7" x14ac:dyDescent="0.2">
      <c r="A145" s="30" t="s">
        <v>349</v>
      </c>
      <c r="B145" s="25" t="s">
        <v>1275</v>
      </c>
      <c r="C145" s="27">
        <v>5345</v>
      </c>
      <c r="D145" s="27" t="s">
        <v>5</v>
      </c>
      <c r="E145" s="32"/>
      <c r="F145" s="32"/>
      <c r="G145" s="33">
        <f t="shared" si="2"/>
        <v>0</v>
      </c>
    </row>
    <row r="146" spans="1:7" x14ac:dyDescent="0.2">
      <c r="A146" s="30" t="s">
        <v>350</v>
      </c>
      <c r="B146" s="25" t="s">
        <v>1276</v>
      </c>
      <c r="C146" s="27">
        <v>2810</v>
      </c>
      <c r="D146" s="27" t="s">
        <v>5</v>
      </c>
      <c r="E146" s="32"/>
      <c r="F146" s="32"/>
      <c r="G146" s="33">
        <f t="shared" si="2"/>
        <v>0</v>
      </c>
    </row>
    <row r="147" spans="1:7" x14ac:dyDescent="0.2">
      <c r="A147" s="30" t="s">
        <v>351</v>
      </c>
      <c r="B147" s="25" t="s">
        <v>1277</v>
      </c>
      <c r="C147" s="27">
        <v>34495</v>
      </c>
      <c r="D147" s="27" t="s">
        <v>5</v>
      </c>
      <c r="E147" s="32"/>
      <c r="F147" s="32"/>
      <c r="G147" s="33">
        <f t="shared" si="2"/>
        <v>0</v>
      </c>
    </row>
    <row r="148" spans="1:7" x14ac:dyDescent="0.2">
      <c r="A148" s="30" t="s">
        <v>352</v>
      </c>
      <c r="B148" s="25" t="s">
        <v>1281</v>
      </c>
      <c r="C148" s="27">
        <v>8665</v>
      </c>
      <c r="D148" s="27" t="s">
        <v>5</v>
      </c>
      <c r="E148" s="32"/>
      <c r="F148" s="32"/>
      <c r="G148" s="33">
        <f t="shared" si="2"/>
        <v>0</v>
      </c>
    </row>
    <row r="149" spans="1:7" x14ac:dyDescent="0.2">
      <c r="A149" s="30" t="s">
        <v>353</v>
      </c>
      <c r="B149" s="25" t="s">
        <v>354</v>
      </c>
      <c r="C149" s="27">
        <v>93900</v>
      </c>
      <c r="D149" s="27" t="s">
        <v>5</v>
      </c>
      <c r="E149" s="32"/>
      <c r="F149" s="32"/>
      <c r="G149" s="33">
        <f t="shared" si="2"/>
        <v>0</v>
      </c>
    </row>
    <row r="150" spans="1:7" x14ac:dyDescent="0.2">
      <c r="A150" s="30" t="s">
        <v>355</v>
      </c>
      <c r="B150" s="25" t="s">
        <v>356</v>
      </c>
      <c r="C150" s="27">
        <v>7000</v>
      </c>
      <c r="D150" s="27" t="s">
        <v>5</v>
      </c>
      <c r="E150" s="32"/>
      <c r="F150" s="32"/>
      <c r="G150" s="33">
        <f t="shared" si="2"/>
        <v>0</v>
      </c>
    </row>
    <row r="151" spans="1:7" x14ac:dyDescent="0.2">
      <c r="A151" s="30" t="s">
        <v>362</v>
      </c>
      <c r="B151" s="25" t="s">
        <v>363</v>
      </c>
      <c r="C151" s="27">
        <v>960</v>
      </c>
      <c r="D151" s="27" t="s">
        <v>5</v>
      </c>
      <c r="E151" s="32"/>
      <c r="F151" s="32"/>
      <c r="G151" s="33">
        <f t="shared" si="2"/>
        <v>0</v>
      </c>
    </row>
    <row r="152" spans="1:7" ht="25.5" x14ac:dyDescent="0.2">
      <c r="A152" s="30" t="s">
        <v>364</v>
      </c>
      <c r="B152" s="25" t="s">
        <v>365</v>
      </c>
      <c r="C152" s="27">
        <v>233</v>
      </c>
      <c r="D152" s="27" t="s">
        <v>32</v>
      </c>
      <c r="E152" s="32"/>
      <c r="F152" s="32"/>
      <c r="G152" s="33">
        <f t="shared" si="2"/>
        <v>0</v>
      </c>
    </row>
    <row r="153" spans="1:7" x14ac:dyDescent="0.2">
      <c r="A153" s="30" t="s">
        <v>366</v>
      </c>
      <c r="B153" s="25" t="s">
        <v>367</v>
      </c>
      <c r="C153" s="27">
        <v>203</v>
      </c>
      <c r="D153" s="27" t="s">
        <v>32</v>
      </c>
      <c r="E153" s="32"/>
      <c r="F153" s="32"/>
      <c r="G153" s="33">
        <f t="shared" si="2"/>
        <v>0</v>
      </c>
    </row>
    <row r="154" spans="1:7" x14ac:dyDescent="0.2">
      <c r="A154" s="30" t="s">
        <v>368</v>
      </c>
      <c r="B154" s="25" t="s">
        <v>369</v>
      </c>
      <c r="C154" s="27">
        <v>49</v>
      </c>
      <c r="D154" s="27" t="s">
        <v>370</v>
      </c>
      <c r="E154" s="32"/>
      <c r="F154" s="32"/>
      <c r="G154" s="33">
        <f t="shared" si="2"/>
        <v>0</v>
      </c>
    </row>
    <row r="155" spans="1:7" x14ac:dyDescent="0.2">
      <c r="A155" s="30" t="s">
        <v>371</v>
      </c>
      <c r="B155" s="25" t="s">
        <v>372</v>
      </c>
      <c r="C155" s="27">
        <v>68</v>
      </c>
      <c r="D155" s="27" t="s">
        <v>32</v>
      </c>
      <c r="E155" s="32"/>
      <c r="F155" s="32"/>
      <c r="G155" s="33">
        <f t="shared" si="2"/>
        <v>0</v>
      </c>
    </row>
    <row r="156" spans="1:7" x14ac:dyDescent="0.2">
      <c r="A156" s="30" t="s">
        <v>373</v>
      </c>
      <c r="B156" s="25" t="s">
        <v>374</v>
      </c>
      <c r="C156" s="27">
        <v>41</v>
      </c>
      <c r="D156" s="27" t="s">
        <v>32</v>
      </c>
      <c r="E156" s="32"/>
      <c r="F156" s="32"/>
      <c r="G156" s="33">
        <f t="shared" si="2"/>
        <v>0</v>
      </c>
    </row>
    <row r="157" spans="1:7" x14ac:dyDescent="0.2">
      <c r="A157" s="30" t="s">
        <v>375</v>
      </c>
      <c r="B157" s="25" t="s">
        <v>376</v>
      </c>
      <c r="C157" s="27">
        <v>13</v>
      </c>
      <c r="D157" s="27" t="s">
        <v>32</v>
      </c>
      <c r="E157" s="32"/>
      <c r="F157" s="32"/>
      <c r="G157" s="33">
        <f t="shared" si="2"/>
        <v>0</v>
      </c>
    </row>
    <row r="158" spans="1:7" ht="25.5" x14ac:dyDescent="0.2">
      <c r="A158" s="30" t="s">
        <v>381</v>
      </c>
      <c r="B158" s="25" t="s">
        <v>382</v>
      </c>
      <c r="C158" s="27">
        <v>36</v>
      </c>
      <c r="D158" s="27" t="s">
        <v>32</v>
      </c>
      <c r="E158" s="32"/>
      <c r="F158" s="32"/>
      <c r="G158" s="33">
        <f t="shared" si="2"/>
        <v>0</v>
      </c>
    </row>
    <row r="159" spans="1:7" x14ac:dyDescent="0.2">
      <c r="A159" s="30" t="s">
        <v>383</v>
      </c>
      <c r="B159" s="25" t="s">
        <v>384</v>
      </c>
      <c r="C159" s="27">
        <v>46</v>
      </c>
      <c r="D159" s="27" t="s">
        <v>32</v>
      </c>
      <c r="E159" s="32"/>
      <c r="F159" s="32"/>
      <c r="G159" s="33">
        <f t="shared" si="2"/>
        <v>0</v>
      </c>
    </row>
    <row r="160" spans="1:7" x14ac:dyDescent="0.2">
      <c r="A160" s="30" t="s">
        <v>385</v>
      </c>
      <c r="B160" s="25" t="s">
        <v>386</v>
      </c>
      <c r="C160" s="27">
        <v>149</v>
      </c>
      <c r="D160" s="27" t="s">
        <v>32</v>
      </c>
      <c r="E160" s="32"/>
      <c r="F160" s="32"/>
      <c r="G160" s="33">
        <f t="shared" si="2"/>
        <v>0</v>
      </c>
    </row>
    <row r="161" spans="1:7" x14ac:dyDescent="0.2">
      <c r="A161" s="30" t="s">
        <v>387</v>
      </c>
      <c r="B161" s="25" t="s">
        <v>1292</v>
      </c>
      <c r="C161" s="27">
        <v>154</v>
      </c>
      <c r="D161" s="27" t="s">
        <v>32</v>
      </c>
      <c r="E161" s="32"/>
      <c r="F161" s="32"/>
      <c r="G161" s="33">
        <f t="shared" si="2"/>
        <v>0</v>
      </c>
    </row>
    <row r="162" spans="1:7" x14ac:dyDescent="0.2">
      <c r="A162" s="30" t="s">
        <v>388</v>
      </c>
      <c r="B162" s="25" t="s">
        <v>389</v>
      </c>
      <c r="C162" s="27">
        <v>15</v>
      </c>
      <c r="D162" s="27" t="s">
        <v>32</v>
      </c>
      <c r="E162" s="32"/>
      <c r="F162" s="32"/>
      <c r="G162" s="33">
        <f t="shared" si="2"/>
        <v>0</v>
      </c>
    </row>
    <row r="163" spans="1:7" ht="25.5" x14ac:dyDescent="0.2">
      <c r="A163" s="30" t="s">
        <v>390</v>
      </c>
      <c r="B163" s="25" t="s">
        <v>391</v>
      </c>
      <c r="C163" s="27">
        <v>340</v>
      </c>
      <c r="D163" s="27" t="s">
        <v>5</v>
      </c>
      <c r="E163" s="32"/>
      <c r="F163" s="32"/>
      <c r="G163" s="33">
        <f t="shared" si="2"/>
        <v>0</v>
      </c>
    </row>
    <row r="164" spans="1:7" x14ac:dyDescent="0.2">
      <c r="A164" s="30" t="s">
        <v>392</v>
      </c>
      <c r="B164" s="25" t="s">
        <v>393</v>
      </c>
      <c r="C164" s="27">
        <v>4040</v>
      </c>
      <c r="D164" s="27" t="s">
        <v>5</v>
      </c>
      <c r="E164" s="32"/>
      <c r="F164" s="32"/>
      <c r="G164" s="33">
        <f t="shared" si="2"/>
        <v>0</v>
      </c>
    </row>
    <row r="165" spans="1:7" ht="25.5" x14ac:dyDescent="0.2">
      <c r="A165" s="30" t="s">
        <v>394</v>
      </c>
      <c r="B165" s="25" t="s">
        <v>395</v>
      </c>
      <c r="C165" s="27">
        <v>155</v>
      </c>
      <c r="D165" s="27" t="s">
        <v>396</v>
      </c>
      <c r="E165" s="32"/>
      <c r="F165" s="32"/>
      <c r="G165" s="33">
        <f t="shared" si="2"/>
        <v>0</v>
      </c>
    </row>
    <row r="166" spans="1:7" ht="25.5" x14ac:dyDescent="0.2">
      <c r="A166" s="30" t="s">
        <v>397</v>
      </c>
      <c r="B166" s="25" t="s">
        <v>398</v>
      </c>
      <c r="C166" s="27">
        <v>7400</v>
      </c>
      <c r="D166" s="27" t="s">
        <v>5</v>
      </c>
      <c r="E166" s="32"/>
      <c r="F166" s="32"/>
      <c r="G166" s="33">
        <f t="shared" si="2"/>
        <v>0</v>
      </c>
    </row>
    <row r="167" spans="1:7" x14ac:dyDescent="0.2">
      <c r="A167" s="30" t="s">
        <v>403</v>
      </c>
      <c r="B167" s="25" t="s">
        <v>404</v>
      </c>
      <c r="C167" s="27">
        <v>45</v>
      </c>
      <c r="D167" s="27" t="s">
        <v>359</v>
      </c>
      <c r="E167" s="32"/>
      <c r="F167" s="32"/>
      <c r="G167" s="33">
        <f t="shared" si="2"/>
        <v>0</v>
      </c>
    </row>
    <row r="168" spans="1:7" x14ac:dyDescent="0.2">
      <c r="A168" s="30" t="s">
        <v>405</v>
      </c>
      <c r="B168" s="25" t="s">
        <v>406</v>
      </c>
      <c r="C168" s="27">
        <v>717</v>
      </c>
      <c r="D168" s="27" t="s">
        <v>359</v>
      </c>
      <c r="E168" s="32"/>
      <c r="F168" s="32"/>
      <c r="G168" s="33">
        <f t="shared" si="2"/>
        <v>0</v>
      </c>
    </row>
    <row r="169" spans="1:7" ht="25.5" x14ac:dyDescent="0.2">
      <c r="A169" s="30" t="s">
        <v>407</v>
      </c>
      <c r="B169" s="25" t="s">
        <v>408</v>
      </c>
      <c r="C169" s="27">
        <v>2880</v>
      </c>
      <c r="D169" s="27" t="s">
        <v>5</v>
      </c>
      <c r="E169" s="32"/>
      <c r="F169" s="32"/>
      <c r="G169" s="33">
        <f t="shared" si="2"/>
        <v>0</v>
      </c>
    </row>
    <row r="170" spans="1:7" x14ac:dyDescent="0.2">
      <c r="A170" s="30" t="s">
        <v>409</v>
      </c>
      <c r="B170" s="25" t="s">
        <v>410</v>
      </c>
      <c r="C170" s="27">
        <v>1</v>
      </c>
      <c r="D170" s="27" t="s">
        <v>411</v>
      </c>
      <c r="E170" s="32"/>
      <c r="F170" s="32"/>
      <c r="G170" s="33">
        <f t="shared" si="2"/>
        <v>0</v>
      </c>
    </row>
    <row r="171" spans="1:7" x14ac:dyDescent="0.2">
      <c r="A171" s="30" t="s">
        <v>414</v>
      </c>
      <c r="B171" s="25" t="s">
        <v>415</v>
      </c>
      <c r="C171" s="27">
        <v>20</v>
      </c>
      <c r="D171" s="27" t="s">
        <v>5</v>
      </c>
      <c r="E171" s="32"/>
      <c r="F171" s="32"/>
      <c r="G171" s="33">
        <f t="shared" si="2"/>
        <v>0</v>
      </c>
    </row>
    <row r="172" spans="1:7" x14ac:dyDescent="0.2">
      <c r="A172" s="30" t="s">
        <v>416</v>
      </c>
      <c r="B172" s="25" t="s">
        <v>417</v>
      </c>
      <c r="C172" s="27">
        <v>3530</v>
      </c>
      <c r="D172" s="27" t="s">
        <v>5</v>
      </c>
      <c r="E172" s="32"/>
      <c r="F172" s="32"/>
      <c r="G172" s="33">
        <f t="shared" si="2"/>
        <v>0</v>
      </c>
    </row>
    <row r="173" spans="1:7" x14ac:dyDescent="0.2">
      <c r="A173" s="30" t="s">
        <v>418</v>
      </c>
      <c r="B173" s="25" t="s">
        <v>419</v>
      </c>
      <c r="C173" s="27">
        <v>16200</v>
      </c>
      <c r="D173" s="27" t="s">
        <v>5</v>
      </c>
      <c r="E173" s="32"/>
      <c r="F173" s="32"/>
      <c r="G173" s="33">
        <f t="shared" si="2"/>
        <v>0</v>
      </c>
    </row>
    <row r="174" spans="1:7" ht="25.5" x14ac:dyDescent="0.2">
      <c r="A174" s="30" t="s">
        <v>420</v>
      </c>
      <c r="B174" s="25" t="s">
        <v>421</v>
      </c>
      <c r="C174" s="27">
        <v>21000</v>
      </c>
      <c r="D174" s="27" t="s">
        <v>5</v>
      </c>
      <c r="E174" s="32"/>
      <c r="F174" s="32"/>
      <c r="G174" s="33">
        <f t="shared" si="2"/>
        <v>0</v>
      </c>
    </row>
    <row r="175" spans="1:7" x14ac:dyDescent="0.2">
      <c r="A175" s="30" t="s">
        <v>422</v>
      </c>
      <c r="B175" s="25" t="s">
        <v>423</v>
      </c>
      <c r="C175" s="27">
        <v>2470</v>
      </c>
      <c r="D175" s="27" t="s">
        <v>5</v>
      </c>
      <c r="E175" s="32"/>
      <c r="F175" s="32"/>
      <c r="G175" s="33">
        <f t="shared" si="2"/>
        <v>0</v>
      </c>
    </row>
    <row r="176" spans="1:7" ht="25.5" x14ac:dyDescent="0.2">
      <c r="A176" s="30" t="s">
        <v>424</v>
      </c>
      <c r="B176" s="25" t="s">
        <v>425</v>
      </c>
      <c r="C176" s="27">
        <v>2270</v>
      </c>
      <c r="D176" s="27" t="s">
        <v>5</v>
      </c>
      <c r="E176" s="32"/>
      <c r="F176" s="32"/>
      <c r="G176" s="33">
        <f t="shared" si="2"/>
        <v>0</v>
      </c>
    </row>
    <row r="177" spans="1:7" x14ac:dyDescent="0.2">
      <c r="A177" s="30" t="s">
        <v>426</v>
      </c>
      <c r="B177" s="25" t="s">
        <v>427</v>
      </c>
      <c r="C177" s="27">
        <v>600</v>
      </c>
      <c r="D177" s="27" t="s">
        <v>5</v>
      </c>
      <c r="E177" s="32"/>
      <c r="F177" s="32"/>
      <c r="G177" s="33">
        <f t="shared" si="2"/>
        <v>0</v>
      </c>
    </row>
    <row r="178" spans="1:7" x14ac:dyDescent="0.2">
      <c r="A178" s="30" t="s">
        <v>428</v>
      </c>
      <c r="B178" s="25" t="s">
        <v>429</v>
      </c>
      <c r="C178" s="27">
        <v>1530</v>
      </c>
      <c r="D178" s="27" t="s">
        <v>5</v>
      </c>
      <c r="E178" s="32"/>
      <c r="F178" s="32"/>
      <c r="G178" s="33">
        <f t="shared" si="2"/>
        <v>0</v>
      </c>
    </row>
    <row r="179" spans="1:7" x14ac:dyDescent="0.2">
      <c r="A179" s="30" t="s">
        <v>430</v>
      </c>
      <c r="B179" s="25" t="s">
        <v>431</v>
      </c>
      <c r="C179" s="27">
        <v>4150</v>
      </c>
      <c r="D179" s="27" t="s">
        <v>5</v>
      </c>
      <c r="E179" s="32"/>
      <c r="F179" s="32"/>
      <c r="G179" s="33">
        <f t="shared" si="2"/>
        <v>0</v>
      </c>
    </row>
    <row r="180" spans="1:7" ht="25.5" x14ac:dyDescent="0.2">
      <c r="A180" s="30" t="s">
        <v>432</v>
      </c>
      <c r="B180" s="25" t="s">
        <v>433</v>
      </c>
      <c r="C180" s="27">
        <v>1600</v>
      </c>
      <c r="D180" s="27" t="s">
        <v>5</v>
      </c>
      <c r="E180" s="32"/>
      <c r="F180" s="32"/>
      <c r="G180" s="33">
        <f t="shared" si="2"/>
        <v>0</v>
      </c>
    </row>
    <row r="181" spans="1:7" x14ac:dyDescent="0.2">
      <c r="A181" s="30" t="s">
        <v>434</v>
      </c>
      <c r="B181" s="25" t="s">
        <v>435</v>
      </c>
      <c r="C181" s="27">
        <v>4100</v>
      </c>
      <c r="D181" s="27" t="s">
        <v>5</v>
      </c>
      <c r="E181" s="32"/>
      <c r="F181" s="32"/>
      <c r="G181" s="33">
        <f t="shared" si="2"/>
        <v>0</v>
      </c>
    </row>
    <row r="182" spans="1:7" ht="25.5" x14ac:dyDescent="0.2">
      <c r="A182" s="30" t="s">
        <v>436</v>
      </c>
      <c r="B182" s="25" t="s">
        <v>437</v>
      </c>
      <c r="C182" s="27">
        <v>4100</v>
      </c>
      <c r="D182" s="27" t="s">
        <v>5</v>
      </c>
      <c r="E182" s="32"/>
      <c r="F182" s="32"/>
      <c r="G182" s="33">
        <f t="shared" si="2"/>
        <v>0</v>
      </c>
    </row>
    <row r="183" spans="1:7" x14ac:dyDescent="0.2">
      <c r="A183" s="30" t="s">
        <v>440</v>
      </c>
      <c r="B183" s="25" t="s">
        <v>441</v>
      </c>
      <c r="C183" s="27">
        <v>4600</v>
      </c>
      <c r="D183" s="27" t="s">
        <v>5</v>
      </c>
      <c r="E183" s="32"/>
      <c r="F183" s="32"/>
      <c r="G183" s="33">
        <f t="shared" si="2"/>
        <v>0</v>
      </c>
    </row>
    <row r="184" spans="1:7" ht="25.5" x14ac:dyDescent="0.2">
      <c r="A184" s="30" t="s">
        <v>442</v>
      </c>
      <c r="B184" s="25" t="s">
        <v>443</v>
      </c>
      <c r="C184" s="27">
        <v>4600</v>
      </c>
      <c r="D184" s="27" t="s">
        <v>5</v>
      </c>
      <c r="E184" s="32"/>
      <c r="F184" s="32"/>
      <c r="G184" s="33">
        <f t="shared" si="2"/>
        <v>0</v>
      </c>
    </row>
    <row r="185" spans="1:7" ht="38.25" x14ac:dyDescent="0.2">
      <c r="A185" s="30" t="s">
        <v>448</v>
      </c>
      <c r="B185" s="25" t="s">
        <v>449</v>
      </c>
      <c r="C185" s="27">
        <v>1800</v>
      </c>
      <c r="D185" s="27" t="s">
        <v>5</v>
      </c>
      <c r="E185" s="32"/>
      <c r="F185" s="32"/>
      <c r="G185" s="33">
        <f t="shared" si="2"/>
        <v>0</v>
      </c>
    </row>
    <row r="186" spans="1:7" x14ac:dyDescent="0.2">
      <c r="A186" s="30" t="s">
        <v>450</v>
      </c>
      <c r="B186" s="25" t="s">
        <v>451</v>
      </c>
      <c r="C186" s="27">
        <v>1</v>
      </c>
      <c r="D186" s="27" t="s">
        <v>411</v>
      </c>
      <c r="E186" s="32"/>
      <c r="F186" s="32"/>
      <c r="G186" s="33">
        <f t="shared" si="2"/>
        <v>0</v>
      </c>
    </row>
    <row r="187" spans="1:7" x14ac:dyDescent="0.2">
      <c r="A187" s="30" t="s">
        <v>454</v>
      </c>
      <c r="B187" s="25" t="s">
        <v>455</v>
      </c>
      <c r="C187" s="27">
        <v>37930</v>
      </c>
      <c r="D187" s="27" t="s">
        <v>5</v>
      </c>
      <c r="E187" s="32"/>
      <c r="F187" s="32"/>
      <c r="G187" s="33">
        <f t="shared" si="2"/>
        <v>0</v>
      </c>
    </row>
    <row r="188" spans="1:7" x14ac:dyDescent="0.2">
      <c r="A188" s="30" t="s">
        <v>456</v>
      </c>
      <c r="B188" s="25" t="s">
        <v>457</v>
      </c>
      <c r="C188" s="27">
        <v>205000</v>
      </c>
      <c r="D188" s="27" t="s">
        <v>5</v>
      </c>
      <c r="E188" s="32"/>
      <c r="F188" s="32"/>
      <c r="G188" s="33">
        <f t="shared" si="2"/>
        <v>0</v>
      </c>
    </row>
    <row r="189" spans="1:7" x14ac:dyDescent="0.2">
      <c r="A189" s="30" t="s">
        <v>460</v>
      </c>
      <c r="B189" s="25" t="s">
        <v>461</v>
      </c>
      <c r="C189" s="27">
        <v>28500</v>
      </c>
      <c r="D189" s="27" t="s">
        <v>5</v>
      </c>
      <c r="E189" s="32"/>
      <c r="F189" s="32"/>
      <c r="G189" s="33">
        <f t="shared" si="2"/>
        <v>0</v>
      </c>
    </row>
    <row r="190" spans="1:7" x14ac:dyDescent="0.2">
      <c r="A190" s="30" t="s">
        <v>462</v>
      </c>
      <c r="B190" s="25" t="s">
        <v>463</v>
      </c>
      <c r="C190" s="27">
        <v>5280</v>
      </c>
      <c r="D190" s="27" t="s">
        <v>5</v>
      </c>
      <c r="E190" s="32"/>
      <c r="F190" s="32"/>
      <c r="G190" s="33">
        <f t="shared" si="2"/>
        <v>0</v>
      </c>
    </row>
    <row r="191" spans="1:7" x14ac:dyDescent="0.2">
      <c r="A191" s="30" t="s">
        <v>466</v>
      </c>
      <c r="B191" s="25" t="s">
        <v>467</v>
      </c>
      <c r="C191" s="27">
        <v>1410</v>
      </c>
      <c r="D191" s="27" t="s">
        <v>5</v>
      </c>
      <c r="E191" s="32"/>
      <c r="F191" s="32"/>
      <c r="G191" s="33">
        <f t="shared" si="2"/>
        <v>0</v>
      </c>
    </row>
    <row r="192" spans="1:7" x14ac:dyDescent="0.2">
      <c r="A192" s="30" t="s">
        <v>468</v>
      </c>
      <c r="B192" s="25" t="s">
        <v>469</v>
      </c>
      <c r="C192" s="27">
        <v>2750</v>
      </c>
      <c r="D192" s="27" t="s">
        <v>5</v>
      </c>
      <c r="E192" s="32"/>
      <c r="F192" s="32"/>
      <c r="G192" s="33">
        <f t="shared" si="2"/>
        <v>0</v>
      </c>
    </row>
    <row r="193" spans="1:7" x14ac:dyDescent="0.2">
      <c r="A193" s="30" t="s">
        <v>470</v>
      </c>
      <c r="B193" s="25" t="s">
        <v>471</v>
      </c>
      <c r="C193" s="27">
        <v>1595</v>
      </c>
      <c r="D193" s="27" t="s">
        <v>316</v>
      </c>
      <c r="E193" s="32"/>
      <c r="F193" s="32"/>
      <c r="G193" s="33">
        <f t="shared" si="2"/>
        <v>0</v>
      </c>
    </row>
    <row r="194" spans="1:7" x14ac:dyDescent="0.2">
      <c r="A194" s="30" t="s">
        <v>472</v>
      </c>
      <c r="B194" s="25" t="s">
        <v>473</v>
      </c>
      <c r="C194" s="27">
        <v>118</v>
      </c>
      <c r="D194" s="27" t="s">
        <v>79</v>
      </c>
      <c r="E194" s="32"/>
      <c r="F194" s="32"/>
      <c r="G194" s="33">
        <f t="shared" si="2"/>
        <v>0</v>
      </c>
    </row>
    <row r="195" spans="1:7" x14ac:dyDescent="0.2">
      <c r="A195" s="30" t="s">
        <v>474</v>
      </c>
      <c r="B195" s="25" t="s">
        <v>475</v>
      </c>
      <c r="C195" s="27">
        <v>6</v>
      </c>
      <c r="D195" s="27" t="s">
        <v>79</v>
      </c>
      <c r="E195" s="32"/>
      <c r="F195" s="32"/>
      <c r="G195" s="33">
        <f t="shared" si="2"/>
        <v>0</v>
      </c>
    </row>
    <row r="196" spans="1:7" x14ac:dyDescent="0.2">
      <c r="A196" s="30" t="s">
        <v>476</v>
      </c>
      <c r="B196" s="25" t="s">
        <v>477</v>
      </c>
      <c r="C196" s="27">
        <v>3</v>
      </c>
      <c r="D196" s="27" t="s">
        <v>79</v>
      </c>
      <c r="E196" s="32"/>
      <c r="F196" s="32"/>
      <c r="G196" s="33">
        <f t="shared" ref="G196:G259" si="3">ROUND((C196*F196),2)</f>
        <v>0</v>
      </c>
    </row>
    <row r="197" spans="1:7" x14ac:dyDescent="0.2">
      <c r="A197" s="30" t="s">
        <v>478</v>
      </c>
      <c r="B197" s="25" t="s">
        <v>479</v>
      </c>
      <c r="C197" s="27">
        <v>3</v>
      </c>
      <c r="D197" s="27" t="s">
        <v>79</v>
      </c>
      <c r="E197" s="32"/>
      <c r="F197" s="32"/>
      <c r="G197" s="33">
        <f t="shared" si="3"/>
        <v>0</v>
      </c>
    </row>
    <row r="198" spans="1:7" x14ac:dyDescent="0.2">
      <c r="A198" s="30" t="s">
        <v>480</v>
      </c>
      <c r="B198" s="25" t="s">
        <v>481</v>
      </c>
      <c r="C198" s="27">
        <v>12</v>
      </c>
      <c r="D198" s="27" t="s">
        <v>48</v>
      </c>
      <c r="E198" s="32"/>
      <c r="F198" s="32"/>
      <c r="G198" s="33">
        <f t="shared" si="3"/>
        <v>0</v>
      </c>
    </row>
    <row r="199" spans="1:7" x14ac:dyDescent="0.2">
      <c r="A199" s="30" t="s">
        <v>482</v>
      </c>
      <c r="B199" s="25" t="s">
        <v>1230</v>
      </c>
      <c r="C199" s="27">
        <v>250</v>
      </c>
      <c r="D199" s="27" t="s">
        <v>316</v>
      </c>
      <c r="E199" s="32"/>
      <c r="F199" s="32"/>
      <c r="G199" s="33">
        <f t="shared" si="3"/>
        <v>0</v>
      </c>
    </row>
    <row r="200" spans="1:7" x14ac:dyDescent="0.2">
      <c r="A200" s="30" t="s">
        <v>484</v>
      </c>
      <c r="B200" s="25" t="s">
        <v>1254</v>
      </c>
      <c r="C200" s="27">
        <v>60</v>
      </c>
      <c r="D200" s="27" t="s">
        <v>316</v>
      </c>
      <c r="E200" s="32"/>
      <c r="F200" s="32"/>
      <c r="G200" s="33">
        <f t="shared" si="3"/>
        <v>0</v>
      </c>
    </row>
    <row r="201" spans="1:7" x14ac:dyDescent="0.2">
      <c r="A201" s="30" t="s">
        <v>485</v>
      </c>
      <c r="B201" s="25" t="s">
        <v>1255</v>
      </c>
      <c r="C201" s="27">
        <v>600</v>
      </c>
      <c r="D201" s="27" t="s">
        <v>316</v>
      </c>
      <c r="E201" s="32"/>
      <c r="F201" s="32"/>
      <c r="G201" s="33">
        <f t="shared" si="3"/>
        <v>0</v>
      </c>
    </row>
    <row r="202" spans="1:7" x14ac:dyDescent="0.2">
      <c r="A202" s="30" t="s">
        <v>487</v>
      </c>
      <c r="B202" s="25" t="s">
        <v>488</v>
      </c>
      <c r="C202" s="27">
        <v>7</v>
      </c>
      <c r="D202" s="27" t="s">
        <v>79</v>
      </c>
      <c r="E202" s="32"/>
      <c r="F202" s="32"/>
      <c r="G202" s="33">
        <f t="shared" si="3"/>
        <v>0</v>
      </c>
    </row>
    <row r="203" spans="1:7" x14ac:dyDescent="0.2">
      <c r="A203" s="30" t="s">
        <v>489</v>
      </c>
      <c r="B203" s="25" t="s">
        <v>1290</v>
      </c>
      <c r="C203" s="27">
        <v>488</v>
      </c>
      <c r="D203" s="27" t="s">
        <v>316</v>
      </c>
      <c r="E203" s="32"/>
      <c r="F203" s="32"/>
      <c r="G203" s="33">
        <f t="shared" si="3"/>
        <v>0</v>
      </c>
    </row>
    <row r="204" spans="1:7" x14ac:dyDescent="0.2">
      <c r="A204" s="30" t="s">
        <v>490</v>
      </c>
      <c r="B204" s="25" t="s">
        <v>1257</v>
      </c>
      <c r="C204" s="27">
        <v>130</v>
      </c>
      <c r="D204" s="27" t="s">
        <v>316</v>
      </c>
      <c r="E204" s="32"/>
      <c r="F204" s="32"/>
      <c r="G204" s="33">
        <f t="shared" si="3"/>
        <v>0</v>
      </c>
    </row>
    <row r="205" spans="1:7" x14ac:dyDescent="0.2">
      <c r="A205" s="30" t="s">
        <v>491</v>
      </c>
      <c r="B205" s="25" t="s">
        <v>1258</v>
      </c>
      <c r="C205" s="27">
        <v>1690</v>
      </c>
      <c r="D205" s="27" t="s">
        <v>316</v>
      </c>
      <c r="E205" s="32"/>
      <c r="F205" s="32"/>
      <c r="G205" s="33">
        <f t="shared" si="3"/>
        <v>0</v>
      </c>
    </row>
    <row r="206" spans="1:7" x14ac:dyDescent="0.2">
      <c r="A206" s="30" t="s">
        <v>492</v>
      </c>
      <c r="B206" s="25" t="s">
        <v>493</v>
      </c>
      <c r="C206" s="27">
        <v>3</v>
      </c>
      <c r="D206" s="27" t="s">
        <v>79</v>
      </c>
      <c r="E206" s="32"/>
      <c r="F206" s="32"/>
      <c r="G206" s="33">
        <f t="shared" si="3"/>
        <v>0</v>
      </c>
    </row>
    <row r="207" spans="1:7" x14ac:dyDescent="0.2">
      <c r="A207" s="30" t="s">
        <v>494</v>
      </c>
      <c r="B207" s="25" t="s">
        <v>1251</v>
      </c>
      <c r="C207" s="27">
        <v>2855</v>
      </c>
      <c r="D207" s="27" t="s">
        <v>316</v>
      </c>
      <c r="E207" s="32"/>
      <c r="F207" s="32"/>
      <c r="G207" s="33">
        <f t="shared" si="3"/>
        <v>0</v>
      </c>
    </row>
    <row r="208" spans="1:7" x14ac:dyDescent="0.2">
      <c r="A208" s="30" t="s">
        <v>495</v>
      </c>
      <c r="B208" s="25" t="s">
        <v>1252</v>
      </c>
      <c r="C208" s="27">
        <v>3116</v>
      </c>
      <c r="D208" s="27" t="s">
        <v>316</v>
      </c>
      <c r="E208" s="32"/>
      <c r="F208" s="32"/>
      <c r="G208" s="33">
        <f t="shared" si="3"/>
        <v>0</v>
      </c>
    </row>
    <row r="209" spans="1:7" x14ac:dyDescent="0.2">
      <c r="A209" s="30" t="s">
        <v>496</v>
      </c>
      <c r="B209" s="25" t="s">
        <v>497</v>
      </c>
      <c r="C209" s="27">
        <v>1</v>
      </c>
      <c r="D209" s="34" t="s">
        <v>1220</v>
      </c>
      <c r="E209" s="32"/>
      <c r="F209" s="32"/>
      <c r="G209" s="33">
        <f t="shared" si="3"/>
        <v>0</v>
      </c>
    </row>
    <row r="210" spans="1:7" x14ac:dyDescent="0.2">
      <c r="A210" s="30" t="s">
        <v>500</v>
      </c>
      <c r="B210" s="25" t="s">
        <v>501</v>
      </c>
      <c r="C210" s="27">
        <v>11</v>
      </c>
      <c r="D210" s="27" t="s">
        <v>79</v>
      </c>
      <c r="E210" s="32"/>
      <c r="F210" s="32"/>
      <c r="G210" s="33">
        <f t="shared" si="3"/>
        <v>0</v>
      </c>
    </row>
    <row r="211" spans="1:7" x14ac:dyDescent="0.2">
      <c r="A211" s="30" t="s">
        <v>502</v>
      </c>
      <c r="B211" s="25" t="s">
        <v>503</v>
      </c>
      <c r="C211" s="27">
        <v>3</v>
      </c>
      <c r="D211" s="27" t="s">
        <v>79</v>
      </c>
      <c r="E211" s="32"/>
      <c r="F211" s="32"/>
      <c r="G211" s="33">
        <f t="shared" si="3"/>
        <v>0</v>
      </c>
    </row>
    <row r="212" spans="1:7" x14ac:dyDescent="0.2">
      <c r="A212" s="30" t="s">
        <v>504</v>
      </c>
      <c r="B212" s="25" t="s">
        <v>505</v>
      </c>
      <c r="C212" s="27">
        <v>6</v>
      </c>
      <c r="D212" s="27" t="s">
        <v>79</v>
      </c>
      <c r="E212" s="32"/>
      <c r="F212" s="32"/>
      <c r="G212" s="33">
        <f t="shared" si="3"/>
        <v>0</v>
      </c>
    </row>
    <row r="213" spans="1:7" x14ac:dyDescent="0.2">
      <c r="A213" s="30" t="s">
        <v>506</v>
      </c>
      <c r="B213" s="25" t="s">
        <v>507</v>
      </c>
      <c r="C213" s="27">
        <v>1</v>
      </c>
      <c r="D213" s="27" t="s">
        <v>79</v>
      </c>
      <c r="E213" s="32"/>
      <c r="F213" s="32"/>
      <c r="G213" s="33">
        <f t="shared" si="3"/>
        <v>0</v>
      </c>
    </row>
    <row r="214" spans="1:7" x14ac:dyDescent="0.2">
      <c r="A214" s="30" t="s">
        <v>508</v>
      </c>
      <c r="B214" s="25" t="s">
        <v>509</v>
      </c>
      <c r="C214" s="27">
        <v>19</v>
      </c>
      <c r="D214" s="27" t="s">
        <v>79</v>
      </c>
      <c r="E214" s="32"/>
      <c r="F214" s="32"/>
      <c r="G214" s="33">
        <f t="shared" si="3"/>
        <v>0</v>
      </c>
    </row>
    <row r="215" spans="1:7" x14ac:dyDescent="0.2">
      <c r="A215" s="30" t="s">
        <v>510</v>
      </c>
      <c r="B215" s="25" t="s">
        <v>511</v>
      </c>
      <c r="C215" s="27">
        <v>23</v>
      </c>
      <c r="D215" s="27" t="s">
        <v>79</v>
      </c>
      <c r="E215" s="32"/>
      <c r="F215" s="32"/>
      <c r="G215" s="33">
        <f t="shared" si="3"/>
        <v>0</v>
      </c>
    </row>
    <row r="216" spans="1:7" ht="25.5" x14ac:dyDescent="0.2">
      <c r="A216" s="30" t="s">
        <v>512</v>
      </c>
      <c r="B216" s="25" t="s">
        <v>513</v>
      </c>
      <c r="C216" s="27">
        <v>3</v>
      </c>
      <c r="D216" s="27" t="s">
        <v>79</v>
      </c>
      <c r="E216" s="32"/>
      <c r="F216" s="32"/>
      <c r="G216" s="33">
        <f t="shared" si="3"/>
        <v>0</v>
      </c>
    </row>
    <row r="217" spans="1:7" x14ac:dyDescent="0.2">
      <c r="A217" s="30" t="s">
        <v>515</v>
      </c>
      <c r="B217" s="25" t="s">
        <v>1264</v>
      </c>
      <c r="C217" s="27">
        <v>8000</v>
      </c>
      <c r="D217" s="27" t="s">
        <v>5</v>
      </c>
      <c r="E217" s="32"/>
      <c r="F217" s="32"/>
      <c r="G217" s="33">
        <f t="shared" si="3"/>
        <v>0</v>
      </c>
    </row>
    <row r="218" spans="1:7" x14ac:dyDescent="0.2">
      <c r="A218" s="30" t="s">
        <v>516</v>
      </c>
      <c r="B218" s="25" t="s">
        <v>517</v>
      </c>
      <c r="C218" s="27">
        <v>232</v>
      </c>
      <c r="D218" s="27" t="s">
        <v>45</v>
      </c>
      <c r="E218" s="32"/>
      <c r="F218" s="32"/>
      <c r="G218" s="33">
        <f t="shared" si="3"/>
        <v>0</v>
      </c>
    </row>
    <row r="219" spans="1:7" x14ac:dyDescent="0.2">
      <c r="A219" s="30" t="s">
        <v>520</v>
      </c>
      <c r="B219" s="25" t="s">
        <v>1286</v>
      </c>
      <c r="C219" s="27">
        <v>87</v>
      </c>
      <c r="D219" s="27" t="s">
        <v>521</v>
      </c>
      <c r="E219" s="32"/>
      <c r="F219" s="32"/>
      <c r="G219" s="33">
        <f t="shared" si="3"/>
        <v>0</v>
      </c>
    </row>
    <row r="220" spans="1:7" x14ac:dyDescent="0.2">
      <c r="A220" s="30" t="s">
        <v>522</v>
      </c>
      <c r="B220" s="25" t="s">
        <v>523</v>
      </c>
      <c r="C220" s="27">
        <v>241</v>
      </c>
      <c r="D220" s="27" t="s">
        <v>411</v>
      </c>
      <c r="E220" s="32"/>
      <c r="F220" s="32"/>
      <c r="G220" s="33">
        <f t="shared" si="3"/>
        <v>0</v>
      </c>
    </row>
    <row r="221" spans="1:7" x14ac:dyDescent="0.2">
      <c r="A221" s="30" t="s">
        <v>524</v>
      </c>
      <c r="B221" s="25" t="s">
        <v>1289</v>
      </c>
      <c r="C221" s="27">
        <v>85</v>
      </c>
      <c r="D221" s="27" t="s">
        <v>411</v>
      </c>
      <c r="E221" s="32"/>
      <c r="F221" s="32"/>
      <c r="G221" s="33">
        <f t="shared" si="3"/>
        <v>0</v>
      </c>
    </row>
    <row r="222" spans="1:7" x14ac:dyDescent="0.2">
      <c r="A222" s="30" t="s">
        <v>525</v>
      </c>
      <c r="B222" s="25" t="s">
        <v>526</v>
      </c>
      <c r="C222" s="27">
        <v>45</v>
      </c>
      <c r="D222" s="27" t="s">
        <v>5</v>
      </c>
      <c r="E222" s="32"/>
      <c r="F222" s="32"/>
      <c r="G222" s="33">
        <f t="shared" si="3"/>
        <v>0</v>
      </c>
    </row>
    <row r="223" spans="1:7" x14ac:dyDescent="0.2">
      <c r="A223" s="30" t="s">
        <v>527</v>
      </c>
      <c r="B223" s="25" t="s">
        <v>528</v>
      </c>
      <c r="C223" s="27">
        <v>78</v>
      </c>
      <c r="D223" s="27" t="s">
        <v>411</v>
      </c>
      <c r="E223" s="32"/>
      <c r="F223" s="32"/>
      <c r="G223" s="33">
        <f t="shared" si="3"/>
        <v>0</v>
      </c>
    </row>
    <row r="224" spans="1:7" x14ac:dyDescent="0.2">
      <c r="A224" s="30" t="s">
        <v>529</v>
      </c>
      <c r="B224" s="25" t="s">
        <v>530</v>
      </c>
      <c r="C224" s="27">
        <v>10</v>
      </c>
      <c r="D224" s="27" t="s">
        <v>411</v>
      </c>
      <c r="E224" s="32"/>
      <c r="F224" s="32"/>
      <c r="G224" s="33">
        <f t="shared" si="3"/>
        <v>0</v>
      </c>
    </row>
    <row r="225" spans="1:7" ht="25.5" x14ac:dyDescent="0.2">
      <c r="A225" s="30" t="s">
        <v>531</v>
      </c>
      <c r="B225" s="25" t="s">
        <v>532</v>
      </c>
      <c r="C225" s="27">
        <v>80</v>
      </c>
      <c r="D225" s="27" t="s">
        <v>79</v>
      </c>
      <c r="E225" s="32"/>
      <c r="F225" s="32"/>
      <c r="G225" s="33">
        <f t="shared" si="3"/>
        <v>0</v>
      </c>
    </row>
    <row r="226" spans="1:7" x14ac:dyDescent="0.2">
      <c r="A226" s="30" t="s">
        <v>533</v>
      </c>
      <c r="B226" s="25" t="s">
        <v>534</v>
      </c>
      <c r="C226" s="27">
        <v>30</v>
      </c>
      <c r="D226" s="27" t="s">
        <v>79</v>
      </c>
      <c r="E226" s="32"/>
      <c r="F226" s="32"/>
      <c r="G226" s="33">
        <f t="shared" si="3"/>
        <v>0</v>
      </c>
    </row>
    <row r="227" spans="1:7" x14ac:dyDescent="0.2">
      <c r="A227" s="30" t="s">
        <v>535</v>
      </c>
      <c r="B227" s="25" t="s">
        <v>536</v>
      </c>
      <c r="C227" s="27">
        <v>105</v>
      </c>
      <c r="D227" s="27" t="s">
        <v>79</v>
      </c>
      <c r="E227" s="32"/>
      <c r="F227" s="32"/>
      <c r="G227" s="33">
        <f t="shared" si="3"/>
        <v>0</v>
      </c>
    </row>
    <row r="228" spans="1:7" ht="25.5" x14ac:dyDescent="0.2">
      <c r="A228" s="30" t="s">
        <v>537</v>
      </c>
      <c r="B228" s="25" t="s">
        <v>538</v>
      </c>
      <c r="C228" s="27">
        <v>10</v>
      </c>
      <c r="D228" s="27" t="s">
        <v>79</v>
      </c>
      <c r="E228" s="32"/>
      <c r="F228" s="32"/>
      <c r="G228" s="33">
        <f t="shared" si="3"/>
        <v>0</v>
      </c>
    </row>
    <row r="229" spans="1:7" x14ac:dyDescent="0.2">
      <c r="A229" s="30" t="s">
        <v>539</v>
      </c>
      <c r="B229" s="25" t="s">
        <v>540</v>
      </c>
      <c r="C229" s="27">
        <v>6</v>
      </c>
      <c r="D229" s="27" t="s">
        <v>79</v>
      </c>
      <c r="E229" s="32"/>
      <c r="F229" s="32"/>
      <c r="G229" s="33">
        <f t="shared" si="3"/>
        <v>0</v>
      </c>
    </row>
    <row r="230" spans="1:7" ht="25.5" x14ac:dyDescent="0.2">
      <c r="A230" s="30" t="s">
        <v>541</v>
      </c>
      <c r="B230" s="25" t="s">
        <v>542</v>
      </c>
      <c r="C230" s="27">
        <v>1048</v>
      </c>
      <c r="D230" s="27" t="s">
        <v>45</v>
      </c>
      <c r="E230" s="32"/>
      <c r="F230" s="32"/>
      <c r="G230" s="33">
        <f t="shared" si="3"/>
        <v>0</v>
      </c>
    </row>
    <row r="231" spans="1:7" x14ac:dyDescent="0.2">
      <c r="A231" s="30" t="s">
        <v>543</v>
      </c>
      <c r="B231" s="25" t="s">
        <v>544</v>
      </c>
      <c r="C231" s="27">
        <v>2</v>
      </c>
      <c r="D231" s="27" t="s">
        <v>45</v>
      </c>
      <c r="E231" s="32"/>
      <c r="F231" s="32"/>
      <c r="G231" s="33">
        <f t="shared" si="3"/>
        <v>0</v>
      </c>
    </row>
    <row r="232" spans="1:7" x14ac:dyDescent="0.2">
      <c r="A232" s="30" t="s">
        <v>547</v>
      </c>
      <c r="B232" s="25" t="s">
        <v>548</v>
      </c>
      <c r="C232" s="27">
        <v>495</v>
      </c>
      <c r="D232" s="27" t="s">
        <v>45</v>
      </c>
      <c r="E232" s="32"/>
      <c r="F232" s="32"/>
      <c r="G232" s="33">
        <f t="shared" si="3"/>
        <v>0</v>
      </c>
    </row>
    <row r="233" spans="1:7" x14ac:dyDescent="0.2">
      <c r="A233" s="30" t="s">
        <v>549</v>
      </c>
      <c r="B233" s="25" t="s">
        <v>550</v>
      </c>
      <c r="C233" s="27">
        <v>557</v>
      </c>
      <c r="D233" s="27" t="s">
        <v>45</v>
      </c>
      <c r="E233" s="32"/>
      <c r="F233" s="32"/>
      <c r="G233" s="33">
        <f t="shared" si="3"/>
        <v>0</v>
      </c>
    </row>
    <row r="234" spans="1:7" x14ac:dyDescent="0.2">
      <c r="A234" s="30" t="s">
        <v>553</v>
      </c>
      <c r="B234" s="25" t="s">
        <v>554</v>
      </c>
      <c r="C234" s="27">
        <v>18</v>
      </c>
      <c r="D234" s="27" t="s">
        <v>48</v>
      </c>
      <c r="E234" s="32"/>
      <c r="F234" s="32"/>
      <c r="G234" s="33">
        <f t="shared" si="3"/>
        <v>0</v>
      </c>
    </row>
    <row r="235" spans="1:7" x14ac:dyDescent="0.2">
      <c r="A235" s="30" t="s">
        <v>555</v>
      </c>
      <c r="B235" s="25" t="s">
        <v>556</v>
      </c>
      <c r="C235" s="27">
        <v>107</v>
      </c>
      <c r="D235" s="27" t="s">
        <v>48</v>
      </c>
      <c r="E235" s="32"/>
      <c r="F235" s="32"/>
      <c r="G235" s="33">
        <f t="shared" si="3"/>
        <v>0</v>
      </c>
    </row>
    <row r="236" spans="1:7" x14ac:dyDescent="0.2">
      <c r="A236" s="30" t="s">
        <v>557</v>
      </c>
      <c r="B236" s="25" t="s">
        <v>558</v>
      </c>
      <c r="C236" s="27">
        <v>22</v>
      </c>
      <c r="D236" s="27" t="s">
        <v>48</v>
      </c>
      <c r="E236" s="32"/>
      <c r="F236" s="32"/>
      <c r="G236" s="33">
        <f t="shared" si="3"/>
        <v>0</v>
      </c>
    </row>
    <row r="237" spans="1:7" x14ac:dyDescent="0.2">
      <c r="A237" s="30" t="s">
        <v>559</v>
      </c>
      <c r="B237" s="25" t="s">
        <v>560</v>
      </c>
      <c r="C237" s="27">
        <v>172</v>
      </c>
      <c r="D237" s="27" t="s">
        <v>48</v>
      </c>
      <c r="E237" s="32"/>
      <c r="F237" s="32"/>
      <c r="G237" s="33">
        <f t="shared" si="3"/>
        <v>0</v>
      </c>
    </row>
    <row r="238" spans="1:7" ht="38.25" x14ac:dyDescent="0.2">
      <c r="A238" s="30" t="s">
        <v>561</v>
      </c>
      <c r="B238" s="25" t="s">
        <v>1296</v>
      </c>
      <c r="C238" s="27">
        <v>50</v>
      </c>
      <c r="D238" s="27" t="s">
        <v>5</v>
      </c>
      <c r="E238" s="32"/>
      <c r="F238" s="32"/>
      <c r="G238" s="33">
        <f t="shared" si="3"/>
        <v>0</v>
      </c>
    </row>
    <row r="239" spans="1:7" ht="25.5" x14ac:dyDescent="0.2">
      <c r="A239" s="30" t="s">
        <v>562</v>
      </c>
      <c r="B239" s="25" t="s">
        <v>1297</v>
      </c>
      <c r="C239" s="27">
        <v>711</v>
      </c>
      <c r="D239" s="27" t="s">
        <v>5</v>
      </c>
      <c r="E239" s="32"/>
      <c r="F239" s="32"/>
      <c r="G239" s="33">
        <f t="shared" si="3"/>
        <v>0</v>
      </c>
    </row>
    <row r="240" spans="1:7" ht="38.25" x14ac:dyDescent="0.2">
      <c r="A240" s="30" t="s">
        <v>563</v>
      </c>
      <c r="B240" s="25" t="s">
        <v>1298</v>
      </c>
      <c r="C240" s="27">
        <v>40</v>
      </c>
      <c r="D240" s="27" t="s">
        <v>5</v>
      </c>
      <c r="E240" s="32"/>
      <c r="F240" s="32"/>
      <c r="G240" s="33">
        <f t="shared" si="3"/>
        <v>0</v>
      </c>
    </row>
    <row r="241" spans="1:7" ht="25.5" x14ac:dyDescent="0.2">
      <c r="A241" s="30" t="s">
        <v>564</v>
      </c>
      <c r="B241" s="25" t="s">
        <v>1299</v>
      </c>
      <c r="C241" s="27">
        <v>304</v>
      </c>
      <c r="D241" s="27" t="s">
        <v>5</v>
      </c>
      <c r="E241" s="32"/>
      <c r="F241" s="32"/>
      <c r="G241" s="33">
        <f t="shared" si="3"/>
        <v>0</v>
      </c>
    </row>
    <row r="242" spans="1:7" ht="25.5" x14ac:dyDescent="0.2">
      <c r="A242" s="30" t="s">
        <v>565</v>
      </c>
      <c r="B242" s="25" t="s">
        <v>566</v>
      </c>
      <c r="C242" s="27">
        <v>1437</v>
      </c>
      <c r="D242" s="27" t="s">
        <v>5</v>
      </c>
      <c r="E242" s="32"/>
      <c r="F242" s="32"/>
      <c r="G242" s="33">
        <f t="shared" si="3"/>
        <v>0</v>
      </c>
    </row>
    <row r="243" spans="1:7" ht="25.5" x14ac:dyDescent="0.2">
      <c r="A243" s="30" t="s">
        <v>567</v>
      </c>
      <c r="B243" s="25" t="s">
        <v>1226</v>
      </c>
      <c r="C243" s="27">
        <v>100</v>
      </c>
      <c r="D243" s="27" t="s">
        <v>5</v>
      </c>
      <c r="E243" s="32"/>
      <c r="F243" s="32"/>
      <c r="G243" s="33">
        <f t="shared" si="3"/>
        <v>0</v>
      </c>
    </row>
    <row r="244" spans="1:7" ht="25.5" x14ac:dyDescent="0.2">
      <c r="A244" s="30" t="s">
        <v>568</v>
      </c>
      <c r="B244" s="25" t="s">
        <v>569</v>
      </c>
      <c r="C244" s="27">
        <v>155</v>
      </c>
      <c r="D244" s="27" t="s">
        <v>5</v>
      </c>
      <c r="E244" s="32"/>
      <c r="F244" s="32"/>
      <c r="G244" s="33">
        <f t="shared" si="3"/>
        <v>0</v>
      </c>
    </row>
    <row r="245" spans="1:7" x14ac:dyDescent="0.2">
      <c r="A245" s="30" t="s">
        <v>574</v>
      </c>
      <c r="B245" s="25" t="s">
        <v>575</v>
      </c>
      <c r="C245" s="27">
        <v>98</v>
      </c>
      <c r="D245" s="27" t="s">
        <v>5</v>
      </c>
      <c r="E245" s="32"/>
      <c r="F245" s="32"/>
      <c r="G245" s="33">
        <f t="shared" si="3"/>
        <v>0</v>
      </c>
    </row>
    <row r="246" spans="1:7" x14ac:dyDescent="0.2">
      <c r="A246" s="30" t="s">
        <v>576</v>
      </c>
      <c r="B246" s="25" t="s">
        <v>577</v>
      </c>
      <c r="C246" s="27">
        <v>883</v>
      </c>
      <c r="D246" s="27" t="s">
        <v>5</v>
      </c>
      <c r="E246" s="32"/>
      <c r="F246" s="32"/>
      <c r="G246" s="33">
        <f t="shared" si="3"/>
        <v>0</v>
      </c>
    </row>
    <row r="247" spans="1:7" x14ac:dyDescent="0.2">
      <c r="A247" s="30" t="s">
        <v>578</v>
      </c>
      <c r="B247" s="25" t="s">
        <v>579</v>
      </c>
      <c r="C247" s="27">
        <v>94</v>
      </c>
      <c r="D247" s="27" t="s">
        <v>5</v>
      </c>
      <c r="E247" s="32"/>
      <c r="F247" s="32"/>
      <c r="G247" s="33">
        <f t="shared" si="3"/>
        <v>0</v>
      </c>
    </row>
    <row r="248" spans="1:7" x14ac:dyDescent="0.2">
      <c r="A248" s="30" t="s">
        <v>580</v>
      </c>
      <c r="B248" s="25" t="s">
        <v>581</v>
      </c>
      <c r="C248" s="27">
        <v>10</v>
      </c>
      <c r="D248" s="27" t="s">
        <v>5</v>
      </c>
      <c r="E248" s="32"/>
      <c r="F248" s="32"/>
      <c r="G248" s="33">
        <f t="shared" si="3"/>
        <v>0</v>
      </c>
    </row>
    <row r="249" spans="1:7" x14ac:dyDescent="0.2">
      <c r="A249" s="30" t="s">
        <v>582</v>
      </c>
      <c r="B249" s="25" t="s">
        <v>583</v>
      </c>
      <c r="C249" s="27">
        <v>20</v>
      </c>
      <c r="D249" s="27" t="s">
        <v>5</v>
      </c>
      <c r="E249" s="32"/>
      <c r="F249" s="32"/>
      <c r="G249" s="33">
        <f t="shared" si="3"/>
        <v>0</v>
      </c>
    </row>
    <row r="250" spans="1:7" x14ac:dyDescent="0.2">
      <c r="A250" s="30" t="s">
        <v>584</v>
      </c>
      <c r="B250" s="25" t="s">
        <v>585</v>
      </c>
      <c r="C250" s="27">
        <v>5</v>
      </c>
      <c r="D250" s="27" t="s">
        <v>5</v>
      </c>
      <c r="E250" s="32"/>
      <c r="F250" s="32"/>
      <c r="G250" s="33">
        <f t="shared" si="3"/>
        <v>0</v>
      </c>
    </row>
    <row r="251" spans="1:7" x14ac:dyDescent="0.2">
      <c r="A251" s="30" t="s">
        <v>586</v>
      </c>
      <c r="B251" s="25" t="s">
        <v>587</v>
      </c>
      <c r="C251" s="27">
        <v>5</v>
      </c>
      <c r="D251" s="27" t="s">
        <v>5</v>
      </c>
      <c r="E251" s="32"/>
      <c r="F251" s="32"/>
      <c r="G251" s="33">
        <f t="shared" si="3"/>
        <v>0</v>
      </c>
    </row>
    <row r="252" spans="1:7" x14ac:dyDescent="0.2">
      <c r="A252" s="30" t="s">
        <v>588</v>
      </c>
      <c r="B252" s="25" t="s">
        <v>589</v>
      </c>
      <c r="C252" s="27">
        <v>549</v>
      </c>
      <c r="D252" s="27" t="s">
        <v>5</v>
      </c>
      <c r="E252" s="32"/>
      <c r="F252" s="32"/>
      <c r="G252" s="33">
        <f t="shared" si="3"/>
        <v>0</v>
      </c>
    </row>
    <row r="253" spans="1:7" x14ac:dyDescent="0.2">
      <c r="A253" s="30" t="s">
        <v>590</v>
      </c>
      <c r="B253" s="25" t="s">
        <v>591</v>
      </c>
      <c r="C253" s="27">
        <v>162</v>
      </c>
      <c r="D253" s="27" t="s">
        <v>5</v>
      </c>
      <c r="E253" s="32"/>
      <c r="F253" s="32"/>
      <c r="G253" s="33">
        <f t="shared" si="3"/>
        <v>0</v>
      </c>
    </row>
    <row r="254" spans="1:7" x14ac:dyDescent="0.2">
      <c r="A254" s="30" t="s">
        <v>592</v>
      </c>
      <c r="B254" s="25" t="s">
        <v>593</v>
      </c>
      <c r="C254" s="27">
        <v>102</v>
      </c>
      <c r="D254" s="27" t="s">
        <v>5</v>
      </c>
      <c r="E254" s="32"/>
      <c r="F254" s="32"/>
      <c r="G254" s="33">
        <f t="shared" si="3"/>
        <v>0</v>
      </c>
    </row>
    <row r="255" spans="1:7" x14ac:dyDescent="0.2">
      <c r="A255" s="30" t="s">
        <v>596</v>
      </c>
      <c r="B255" s="25" t="s">
        <v>597</v>
      </c>
      <c r="C255" s="27">
        <v>18</v>
      </c>
      <c r="D255" s="27" t="s">
        <v>48</v>
      </c>
      <c r="E255" s="32"/>
      <c r="F255" s="32"/>
      <c r="G255" s="33">
        <f t="shared" si="3"/>
        <v>0</v>
      </c>
    </row>
    <row r="256" spans="1:7" x14ac:dyDescent="0.2">
      <c r="A256" s="30" t="s">
        <v>598</v>
      </c>
      <c r="B256" s="25" t="s">
        <v>599</v>
      </c>
      <c r="C256" s="27">
        <v>1</v>
      </c>
      <c r="D256" s="27" t="s">
        <v>5</v>
      </c>
      <c r="E256" s="32"/>
      <c r="F256" s="32"/>
      <c r="G256" s="33">
        <f t="shared" si="3"/>
        <v>0</v>
      </c>
    </row>
    <row r="257" spans="1:7" x14ac:dyDescent="0.2">
      <c r="A257" s="30" t="s">
        <v>604</v>
      </c>
      <c r="B257" s="25" t="s">
        <v>605</v>
      </c>
      <c r="C257" s="27">
        <v>89</v>
      </c>
      <c r="D257" s="27" t="s">
        <v>5</v>
      </c>
      <c r="E257" s="32"/>
      <c r="F257" s="32"/>
      <c r="G257" s="33">
        <f t="shared" si="3"/>
        <v>0</v>
      </c>
    </row>
    <row r="258" spans="1:7" ht="25.5" x14ac:dyDescent="0.2">
      <c r="A258" s="30" t="s">
        <v>606</v>
      </c>
      <c r="B258" s="25" t="s">
        <v>607</v>
      </c>
      <c r="C258" s="27">
        <v>35</v>
      </c>
      <c r="D258" s="27" t="s">
        <v>5</v>
      </c>
      <c r="E258" s="32"/>
      <c r="F258" s="32"/>
      <c r="G258" s="33">
        <f t="shared" si="3"/>
        <v>0</v>
      </c>
    </row>
    <row r="259" spans="1:7" x14ac:dyDescent="0.2">
      <c r="A259" s="30" t="s">
        <v>608</v>
      </c>
      <c r="B259" s="25" t="s">
        <v>609</v>
      </c>
      <c r="C259" s="27">
        <v>10</v>
      </c>
      <c r="D259" s="27" t="s">
        <v>5</v>
      </c>
      <c r="E259" s="32"/>
      <c r="F259" s="32"/>
      <c r="G259" s="33">
        <f t="shared" si="3"/>
        <v>0</v>
      </c>
    </row>
    <row r="260" spans="1:7" x14ac:dyDescent="0.2">
      <c r="A260" s="30" t="s">
        <v>610</v>
      </c>
      <c r="B260" s="25" t="s">
        <v>611</v>
      </c>
      <c r="C260" s="27">
        <v>15</v>
      </c>
      <c r="D260" s="27" t="s">
        <v>5</v>
      </c>
      <c r="E260" s="32"/>
      <c r="F260" s="32"/>
      <c r="G260" s="33">
        <f t="shared" ref="G260:G323" si="4">ROUND((C260*F260),2)</f>
        <v>0</v>
      </c>
    </row>
    <row r="261" spans="1:7" x14ac:dyDescent="0.2">
      <c r="A261" s="30" t="s">
        <v>614</v>
      </c>
      <c r="B261" s="25" t="s">
        <v>615</v>
      </c>
      <c r="C261" s="27">
        <v>10</v>
      </c>
      <c r="D261" s="27" t="s">
        <v>5</v>
      </c>
      <c r="E261" s="32"/>
      <c r="F261" s="32"/>
      <c r="G261" s="33">
        <f t="shared" si="4"/>
        <v>0</v>
      </c>
    </row>
    <row r="262" spans="1:7" x14ac:dyDescent="0.2">
      <c r="A262" s="30" t="s">
        <v>622</v>
      </c>
      <c r="B262" s="25" t="s">
        <v>623</v>
      </c>
      <c r="C262" s="27">
        <v>6</v>
      </c>
      <c r="D262" s="27" t="s">
        <v>5</v>
      </c>
      <c r="E262" s="32"/>
      <c r="F262" s="32"/>
      <c r="G262" s="33">
        <f t="shared" si="4"/>
        <v>0</v>
      </c>
    </row>
    <row r="263" spans="1:7" x14ac:dyDescent="0.2">
      <c r="A263" s="30" t="s">
        <v>626</v>
      </c>
      <c r="B263" s="25" t="s">
        <v>627</v>
      </c>
      <c r="C263" s="27">
        <v>40</v>
      </c>
      <c r="D263" s="27" t="s">
        <v>5</v>
      </c>
      <c r="E263" s="32"/>
      <c r="F263" s="32"/>
      <c r="G263" s="33">
        <f t="shared" si="4"/>
        <v>0</v>
      </c>
    </row>
    <row r="264" spans="1:7" x14ac:dyDescent="0.2">
      <c r="A264" s="30" t="s">
        <v>628</v>
      </c>
      <c r="B264" s="25" t="s">
        <v>629</v>
      </c>
      <c r="C264" s="27">
        <v>31</v>
      </c>
      <c r="D264" s="27" t="s">
        <v>5</v>
      </c>
      <c r="E264" s="32"/>
      <c r="F264" s="32"/>
      <c r="G264" s="33">
        <f t="shared" si="4"/>
        <v>0</v>
      </c>
    </row>
    <row r="265" spans="1:7" x14ac:dyDescent="0.2">
      <c r="A265" s="30" t="s">
        <v>630</v>
      </c>
      <c r="B265" s="25" t="s">
        <v>631</v>
      </c>
      <c r="C265" s="27">
        <v>30</v>
      </c>
      <c r="D265" s="27" t="s">
        <v>5</v>
      </c>
      <c r="E265" s="32"/>
      <c r="F265" s="32"/>
      <c r="G265" s="33">
        <f t="shared" si="4"/>
        <v>0</v>
      </c>
    </row>
    <row r="266" spans="1:7" x14ac:dyDescent="0.2">
      <c r="A266" s="30" t="s">
        <v>632</v>
      </c>
      <c r="B266" s="25" t="s">
        <v>633</v>
      </c>
      <c r="C266" s="27">
        <v>14</v>
      </c>
      <c r="D266" s="27" t="s">
        <v>5</v>
      </c>
      <c r="E266" s="32"/>
      <c r="F266" s="32"/>
      <c r="G266" s="33">
        <f t="shared" si="4"/>
        <v>0</v>
      </c>
    </row>
    <row r="267" spans="1:7" x14ac:dyDescent="0.2">
      <c r="A267" s="30" t="s">
        <v>634</v>
      </c>
      <c r="B267" s="25" t="s">
        <v>635</v>
      </c>
      <c r="C267" s="27">
        <v>15</v>
      </c>
      <c r="D267" s="27" t="s">
        <v>5</v>
      </c>
      <c r="E267" s="32"/>
      <c r="F267" s="32"/>
      <c r="G267" s="33">
        <f t="shared" si="4"/>
        <v>0</v>
      </c>
    </row>
    <row r="268" spans="1:7" x14ac:dyDescent="0.2">
      <c r="A268" s="30" t="s">
        <v>636</v>
      </c>
      <c r="B268" s="25" t="s">
        <v>637</v>
      </c>
      <c r="C268" s="27">
        <v>3</v>
      </c>
      <c r="D268" s="27" t="s">
        <v>5</v>
      </c>
      <c r="E268" s="32"/>
      <c r="F268" s="32"/>
      <c r="G268" s="33">
        <f t="shared" si="4"/>
        <v>0</v>
      </c>
    </row>
    <row r="269" spans="1:7" x14ac:dyDescent="0.2">
      <c r="A269" s="30" t="s">
        <v>638</v>
      </c>
      <c r="B269" s="25" t="s">
        <v>639</v>
      </c>
      <c r="C269" s="27">
        <v>15</v>
      </c>
      <c r="D269" s="27" t="s">
        <v>5</v>
      </c>
      <c r="E269" s="32"/>
      <c r="F269" s="32"/>
      <c r="G269" s="33">
        <f t="shared" si="4"/>
        <v>0</v>
      </c>
    </row>
    <row r="270" spans="1:7" x14ac:dyDescent="0.2">
      <c r="A270" s="30" t="s">
        <v>642</v>
      </c>
      <c r="B270" s="25" t="s">
        <v>643</v>
      </c>
      <c r="C270" s="27">
        <v>8</v>
      </c>
      <c r="D270" s="27" t="s">
        <v>5</v>
      </c>
      <c r="E270" s="32"/>
      <c r="F270" s="32"/>
      <c r="G270" s="33">
        <f t="shared" si="4"/>
        <v>0</v>
      </c>
    </row>
    <row r="271" spans="1:7" x14ac:dyDescent="0.2">
      <c r="A271" s="30" t="s">
        <v>644</v>
      </c>
      <c r="B271" s="25" t="s">
        <v>645</v>
      </c>
      <c r="C271" s="27">
        <v>12</v>
      </c>
      <c r="D271" s="27" t="s">
        <v>5</v>
      </c>
      <c r="E271" s="32"/>
      <c r="F271" s="32"/>
      <c r="G271" s="33">
        <f t="shared" si="4"/>
        <v>0</v>
      </c>
    </row>
    <row r="272" spans="1:7" x14ac:dyDescent="0.2">
      <c r="A272" s="30" t="s">
        <v>646</v>
      </c>
      <c r="B272" s="25" t="s">
        <v>647</v>
      </c>
      <c r="C272" s="27">
        <v>35</v>
      </c>
      <c r="D272" s="27" t="s">
        <v>5</v>
      </c>
      <c r="E272" s="32"/>
      <c r="F272" s="32"/>
      <c r="G272" s="33">
        <f t="shared" si="4"/>
        <v>0</v>
      </c>
    </row>
    <row r="273" spans="1:7" x14ac:dyDescent="0.2">
      <c r="A273" s="30" t="s">
        <v>652</v>
      </c>
      <c r="B273" s="25" t="s">
        <v>653</v>
      </c>
      <c r="C273" s="27">
        <v>62</v>
      </c>
      <c r="D273" s="27" t="s">
        <v>5</v>
      </c>
      <c r="E273" s="32"/>
      <c r="F273" s="32"/>
      <c r="G273" s="33">
        <f t="shared" si="4"/>
        <v>0</v>
      </c>
    </row>
    <row r="274" spans="1:7" x14ac:dyDescent="0.2">
      <c r="A274" s="30" t="s">
        <v>654</v>
      </c>
      <c r="B274" s="25" t="s">
        <v>655</v>
      </c>
      <c r="C274" s="27">
        <v>66</v>
      </c>
      <c r="D274" s="27" t="s">
        <v>5</v>
      </c>
      <c r="E274" s="32"/>
      <c r="F274" s="32"/>
      <c r="G274" s="33">
        <f t="shared" si="4"/>
        <v>0</v>
      </c>
    </row>
    <row r="275" spans="1:7" x14ac:dyDescent="0.2">
      <c r="A275" s="30" t="s">
        <v>656</v>
      </c>
      <c r="B275" s="25" t="s">
        <v>657</v>
      </c>
      <c r="C275" s="27">
        <v>30</v>
      </c>
      <c r="D275" s="27" t="s">
        <v>5</v>
      </c>
      <c r="E275" s="32"/>
      <c r="F275" s="32"/>
      <c r="G275" s="33">
        <f t="shared" si="4"/>
        <v>0</v>
      </c>
    </row>
    <row r="276" spans="1:7" x14ac:dyDescent="0.2">
      <c r="A276" s="30" t="s">
        <v>658</v>
      </c>
      <c r="B276" s="25" t="s">
        <v>659</v>
      </c>
      <c r="C276" s="27">
        <v>9</v>
      </c>
      <c r="D276" s="27" t="s">
        <v>5</v>
      </c>
      <c r="E276" s="32"/>
      <c r="F276" s="32"/>
      <c r="G276" s="33">
        <f t="shared" si="4"/>
        <v>0</v>
      </c>
    </row>
    <row r="277" spans="1:7" x14ac:dyDescent="0.2">
      <c r="A277" s="30" t="s">
        <v>660</v>
      </c>
      <c r="B277" s="25" t="s">
        <v>661</v>
      </c>
      <c r="C277" s="27">
        <v>60</v>
      </c>
      <c r="D277" s="27" t="s">
        <v>5</v>
      </c>
      <c r="E277" s="32"/>
      <c r="F277" s="32"/>
      <c r="G277" s="33">
        <f t="shared" si="4"/>
        <v>0</v>
      </c>
    </row>
    <row r="278" spans="1:7" x14ac:dyDescent="0.2">
      <c r="A278" s="30" t="s">
        <v>662</v>
      </c>
      <c r="B278" s="25" t="s">
        <v>663</v>
      </c>
      <c r="C278" s="27">
        <v>26</v>
      </c>
      <c r="D278" s="27" t="s">
        <v>5</v>
      </c>
      <c r="E278" s="32"/>
      <c r="F278" s="32"/>
      <c r="G278" s="33">
        <f t="shared" si="4"/>
        <v>0</v>
      </c>
    </row>
    <row r="279" spans="1:7" x14ac:dyDescent="0.2">
      <c r="A279" s="30" t="s">
        <v>664</v>
      </c>
      <c r="B279" s="25" t="s">
        <v>665</v>
      </c>
      <c r="C279" s="27">
        <v>38</v>
      </c>
      <c r="D279" s="27" t="s">
        <v>5</v>
      </c>
      <c r="E279" s="32"/>
      <c r="F279" s="32"/>
      <c r="G279" s="33">
        <f t="shared" si="4"/>
        <v>0</v>
      </c>
    </row>
    <row r="280" spans="1:7" x14ac:dyDescent="0.2">
      <c r="A280" s="30" t="s">
        <v>666</v>
      </c>
      <c r="B280" s="25" t="s">
        <v>667</v>
      </c>
      <c r="C280" s="27">
        <v>62</v>
      </c>
      <c r="D280" s="27" t="s">
        <v>5</v>
      </c>
      <c r="E280" s="32"/>
      <c r="F280" s="32"/>
      <c r="G280" s="33">
        <f t="shared" si="4"/>
        <v>0</v>
      </c>
    </row>
    <row r="281" spans="1:7" x14ac:dyDescent="0.2">
      <c r="A281" s="30" t="s">
        <v>668</v>
      </c>
      <c r="B281" s="25" t="s">
        <v>669</v>
      </c>
      <c r="C281" s="27">
        <v>15</v>
      </c>
      <c r="D281" s="27" t="s">
        <v>5</v>
      </c>
      <c r="E281" s="32"/>
      <c r="F281" s="32"/>
      <c r="G281" s="33">
        <f t="shared" si="4"/>
        <v>0</v>
      </c>
    </row>
    <row r="282" spans="1:7" x14ac:dyDescent="0.2">
      <c r="A282" s="30" t="s">
        <v>670</v>
      </c>
      <c r="B282" s="25" t="s">
        <v>671</v>
      </c>
      <c r="C282" s="27">
        <v>14</v>
      </c>
      <c r="D282" s="27" t="s">
        <v>5</v>
      </c>
      <c r="E282" s="32"/>
      <c r="F282" s="32"/>
      <c r="G282" s="33">
        <f t="shared" si="4"/>
        <v>0</v>
      </c>
    </row>
    <row r="283" spans="1:7" x14ac:dyDescent="0.2">
      <c r="A283" s="30" t="s">
        <v>672</v>
      </c>
      <c r="B283" s="25" t="s">
        <v>673</v>
      </c>
      <c r="C283" s="27">
        <v>25</v>
      </c>
      <c r="D283" s="27" t="s">
        <v>5</v>
      </c>
      <c r="E283" s="32"/>
      <c r="F283" s="32"/>
      <c r="G283" s="33">
        <f t="shared" si="4"/>
        <v>0</v>
      </c>
    </row>
    <row r="284" spans="1:7" x14ac:dyDescent="0.2">
      <c r="A284" s="30" t="s">
        <v>674</v>
      </c>
      <c r="B284" s="25" t="s">
        <v>675</v>
      </c>
      <c r="C284" s="27">
        <v>7</v>
      </c>
      <c r="D284" s="27" t="s">
        <v>5</v>
      </c>
      <c r="E284" s="32"/>
      <c r="F284" s="32"/>
      <c r="G284" s="33">
        <f t="shared" si="4"/>
        <v>0</v>
      </c>
    </row>
    <row r="285" spans="1:7" x14ac:dyDescent="0.2">
      <c r="A285" s="30" t="s">
        <v>676</v>
      </c>
      <c r="B285" s="25" t="s">
        <v>677</v>
      </c>
      <c r="C285" s="27">
        <v>13</v>
      </c>
      <c r="D285" s="27" t="s">
        <v>5</v>
      </c>
      <c r="E285" s="32"/>
      <c r="F285" s="32"/>
      <c r="G285" s="33">
        <f t="shared" si="4"/>
        <v>0</v>
      </c>
    </row>
    <row r="286" spans="1:7" x14ac:dyDescent="0.2">
      <c r="A286" s="30" t="s">
        <v>678</v>
      </c>
      <c r="B286" s="25" t="s">
        <v>679</v>
      </c>
      <c r="C286" s="27">
        <v>25</v>
      </c>
      <c r="D286" s="27" t="s">
        <v>5</v>
      </c>
      <c r="E286" s="32"/>
      <c r="F286" s="32"/>
      <c r="G286" s="33">
        <f t="shared" si="4"/>
        <v>0</v>
      </c>
    </row>
    <row r="287" spans="1:7" x14ac:dyDescent="0.2">
      <c r="A287" s="30" t="s">
        <v>682</v>
      </c>
      <c r="B287" s="25" t="s">
        <v>683</v>
      </c>
      <c r="C287" s="27">
        <v>27</v>
      </c>
      <c r="D287" s="27" t="s">
        <v>5</v>
      </c>
      <c r="E287" s="32"/>
      <c r="F287" s="32"/>
      <c r="G287" s="33">
        <f t="shared" si="4"/>
        <v>0</v>
      </c>
    </row>
    <row r="288" spans="1:7" x14ac:dyDescent="0.2">
      <c r="A288" s="30" t="s">
        <v>686</v>
      </c>
      <c r="B288" s="25" t="s">
        <v>687</v>
      </c>
      <c r="C288" s="27">
        <v>68</v>
      </c>
      <c r="D288" s="27" t="s">
        <v>5</v>
      </c>
      <c r="E288" s="32"/>
      <c r="F288" s="32"/>
      <c r="G288" s="33">
        <f t="shared" si="4"/>
        <v>0</v>
      </c>
    </row>
    <row r="289" spans="1:7" x14ac:dyDescent="0.2">
      <c r="A289" s="30" t="s">
        <v>688</v>
      </c>
      <c r="B289" s="25" t="s">
        <v>689</v>
      </c>
      <c r="C289" s="27">
        <v>40</v>
      </c>
      <c r="D289" s="27" t="s">
        <v>5</v>
      </c>
      <c r="E289" s="32"/>
      <c r="F289" s="32"/>
      <c r="G289" s="33">
        <f t="shared" si="4"/>
        <v>0</v>
      </c>
    </row>
    <row r="290" spans="1:7" x14ac:dyDescent="0.2">
      <c r="A290" s="30" t="s">
        <v>694</v>
      </c>
      <c r="B290" s="25" t="s">
        <v>695</v>
      </c>
      <c r="C290" s="27">
        <v>71</v>
      </c>
      <c r="D290" s="27" t="s">
        <v>5</v>
      </c>
      <c r="E290" s="32"/>
      <c r="F290" s="32"/>
      <c r="G290" s="33">
        <f t="shared" si="4"/>
        <v>0</v>
      </c>
    </row>
    <row r="291" spans="1:7" x14ac:dyDescent="0.2">
      <c r="A291" s="30" t="s">
        <v>696</v>
      </c>
      <c r="B291" s="25" t="s">
        <v>697</v>
      </c>
      <c r="C291" s="27">
        <v>200</v>
      </c>
      <c r="D291" s="27" t="s">
        <v>5</v>
      </c>
      <c r="E291" s="32"/>
      <c r="F291" s="32"/>
      <c r="G291" s="33">
        <f t="shared" si="4"/>
        <v>0</v>
      </c>
    </row>
    <row r="292" spans="1:7" x14ac:dyDescent="0.2">
      <c r="A292" s="30" t="s">
        <v>700</v>
      </c>
      <c r="B292" s="25" t="s">
        <v>701</v>
      </c>
      <c r="C292" s="27">
        <v>16</v>
      </c>
      <c r="D292" s="27" t="s">
        <v>5</v>
      </c>
      <c r="E292" s="32"/>
      <c r="F292" s="32"/>
      <c r="G292" s="33">
        <f t="shared" si="4"/>
        <v>0</v>
      </c>
    </row>
    <row r="293" spans="1:7" x14ac:dyDescent="0.2">
      <c r="A293" s="30" t="s">
        <v>702</v>
      </c>
      <c r="B293" s="25" t="s">
        <v>703</v>
      </c>
      <c r="C293" s="27">
        <v>60</v>
      </c>
      <c r="D293" s="27" t="s">
        <v>5</v>
      </c>
      <c r="E293" s="32"/>
      <c r="F293" s="32"/>
      <c r="G293" s="33">
        <f t="shared" si="4"/>
        <v>0</v>
      </c>
    </row>
    <row r="294" spans="1:7" x14ac:dyDescent="0.2">
      <c r="A294" s="30" t="s">
        <v>706</v>
      </c>
      <c r="B294" s="25" t="s">
        <v>707</v>
      </c>
      <c r="C294" s="27">
        <v>2</v>
      </c>
      <c r="D294" s="27" t="s">
        <v>5</v>
      </c>
      <c r="E294" s="32"/>
      <c r="F294" s="32"/>
      <c r="G294" s="33">
        <f t="shared" si="4"/>
        <v>0</v>
      </c>
    </row>
    <row r="295" spans="1:7" x14ac:dyDescent="0.2">
      <c r="A295" s="30" t="s">
        <v>708</v>
      </c>
      <c r="B295" s="25" t="s">
        <v>709</v>
      </c>
      <c r="C295" s="27">
        <v>138</v>
      </c>
      <c r="D295" s="27" t="s">
        <v>5</v>
      </c>
      <c r="E295" s="32"/>
      <c r="F295" s="32"/>
      <c r="G295" s="33">
        <f t="shared" si="4"/>
        <v>0</v>
      </c>
    </row>
    <row r="296" spans="1:7" x14ac:dyDescent="0.2">
      <c r="A296" s="30" t="s">
        <v>710</v>
      </c>
      <c r="B296" s="25" t="s">
        <v>711</v>
      </c>
      <c r="C296" s="27">
        <v>6</v>
      </c>
      <c r="D296" s="27" t="s">
        <v>5</v>
      </c>
      <c r="E296" s="32"/>
      <c r="F296" s="32"/>
      <c r="G296" s="33">
        <f t="shared" si="4"/>
        <v>0</v>
      </c>
    </row>
    <row r="297" spans="1:7" x14ac:dyDescent="0.2">
      <c r="A297" s="30" t="s">
        <v>712</v>
      </c>
      <c r="B297" s="25" t="s">
        <v>713</v>
      </c>
      <c r="C297" s="27">
        <v>180</v>
      </c>
      <c r="D297" s="27" t="s">
        <v>5</v>
      </c>
      <c r="E297" s="32"/>
      <c r="F297" s="32"/>
      <c r="G297" s="33">
        <f t="shared" si="4"/>
        <v>0</v>
      </c>
    </row>
    <row r="298" spans="1:7" x14ac:dyDescent="0.2">
      <c r="A298" s="30" t="s">
        <v>714</v>
      </c>
      <c r="B298" s="25" t="s">
        <v>715</v>
      </c>
      <c r="C298" s="27">
        <v>20</v>
      </c>
      <c r="D298" s="27" t="s">
        <v>5</v>
      </c>
      <c r="E298" s="32"/>
      <c r="F298" s="32"/>
      <c r="G298" s="33">
        <f t="shared" si="4"/>
        <v>0</v>
      </c>
    </row>
    <row r="299" spans="1:7" x14ac:dyDescent="0.2">
      <c r="A299" s="30" t="s">
        <v>720</v>
      </c>
      <c r="B299" s="25" t="s">
        <v>721</v>
      </c>
      <c r="C299" s="27">
        <v>9</v>
      </c>
      <c r="D299" s="27" t="s">
        <v>79</v>
      </c>
      <c r="E299" s="32"/>
      <c r="F299" s="32"/>
      <c r="G299" s="33">
        <f t="shared" si="4"/>
        <v>0</v>
      </c>
    </row>
    <row r="300" spans="1:7" x14ac:dyDescent="0.2">
      <c r="A300" s="30" t="s">
        <v>722</v>
      </c>
      <c r="B300" s="25" t="s">
        <v>723</v>
      </c>
      <c r="C300" s="27">
        <v>20</v>
      </c>
      <c r="D300" s="27" t="s">
        <v>79</v>
      </c>
      <c r="E300" s="32"/>
      <c r="F300" s="32"/>
      <c r="G300" s="33">
        <f t="shared" si="4"/>
        <v>0</v>
      </c>
    </row>
    <row r="301" spans="1:7" x14ac:dyDescent="0.2">
      <c r="A301" s="30" t="s">
        <v>724</v>
      </c>
      <c r="B301" s="25" t="s">
        <v>725</v>
      </c>
      <c r="C301" s="27">
        <v>7</v>
      </c>
      <c r="D301" s="27" t="s">
        <v>79</v>
      </c>
      <c r="E301" s="32"/>
      <c r="F301" s="32"/>
      <c r="G301" s="33">
        <f t="shared" si="4"/>
        <v>0</v>
      </c>
    </row>
    <row r="302" spans="1:7" x14ac:dyDescent="0.2">
      <c r="A302" s="30" t="s">
        <v>727</v>
      </c>
      <c r="B302" s="25" t="s">
        <v>728</v>
      </c>
      <c r="C302" s="27">
        <v>5</v>
      </c>
      <c r="D302" s="27" t="s">
        <v>79</v>
      </c>
      <c r="E302" s="32"/>
      <c r="F302" s="32"/>
      <c r="G302" s="33">
        <f t="shared" si="4"/>
        <v>0</v>
      </c>
    </row>
    <row r="303" spans="1:7" ht="25.5" x14ac:dyDescent="0.2">
      <c r="A303" s="30" t="s">
        <v>729</v>
      </c>
      <c r="B303" s="25" t="s">
        <v>730</v>
      </c>
      <c r="C303" s="27">
        <v>2</v>
      </c>
      <c r="D303" s="27" t="s">
        <v>79</v>
      </c>
      <c r="E303" s="32"/>
      <c r="F303" s="32"/>
      <c r="G303" s="33">
        <f t="shared" si="4"/>
        <v>0</v>
      </c>
    </row>
    <row r="304" spans="1:7" x14ac:dyDescent="0.2">
      <c r="A304" s="30" t="s">
        <v>731</v>
      </c>
      <c r="B304" s="25" t="s">
        <v>1219</v>
      </c>
      <c r="C304" s="27">
        <v>1</v>
      </c>
      <c r="D304" s="27" t="s">
        <v>79</v>
      </c>
      <c r="E304" s="32"/>
      <c r="F304" s="32"/>
      <c r="G304" s="33">
        <f t="shared" si="4"/>
        <v>0</v>
      </c>
    </row>
    <row r="305" spans="1:7" x14ac:dyDescent="0.2">
      <c r="A305" s="30" t="s">
        <v>732</v>
      </c>
      <c r="B305" s="25" t="s">
        <v>733</v>
      </c>
      <c r="C305" s="27">
        <v>5</v>
      </c>
      <c r="D305" s="27" t="s">
        <v>79</v>
      </c>
      <c r="E305" s="32"/>
      <c r="F305" s="32"/>
      <c r="G305" s="33">
        <f t="shared" si="4"/>
        <v>0</v>
      </c>
    </row>
    <row r="306" spans="1:7" x14ac:dyDescent="0.2">
      <c r="A306" s="30" t="s">
        <v>734</v>
      </c>
      <c r="B306" s="25" t="s">
        <v>735</v>
      </c>
      <c r="C306" s="27">
        <v>11</v>
      </c>
      <c r="D306" s="27" t="s">
        <v>79</v>
      </c>
      <c r="E306" s="32"/>
      <c r="F306" s="32"/>
      <c r="G306" s="33">
        <f t="shared" si="4"/>
        <v>0</v>
      </c>
    </row>
    <row r="307" spans="1:7" x14ac:dyDescent="0.2">
      <c r="A307" s="30" t="s">
        <v>736</v>
      </c>
      <c r="B307" s="25" t="s">
        <v>737</v>
      </c>
      <c r="C307" s="27">
        <v>21</v>
      </c>
      <c r="D307" s="27" t="s">
        <v>79</v>
      </c>
      <c r="E307" s="32"/>
      <c r="F307" s="32"/>
      <c r="G307" s="33">
        <f t="shared" si="4"/>
        <v>0</v>
      </c>
    </row>
    <row r="308" spans="1:7" x14ac:dyDescent="0.2">
      <c r="A308" s="30" t="s">
        <v>738</v>
      </c>
      <c r="B308" s="25" t="s">
        <v>739</v>
      </c>
      <c r="C308" s="27">
        <v>145</v>
      </c>
      <c r="D308" s="27" t="s">
        <v>5</v>
      </c>
      <c r="E308" s="32"/>
      <c r="F308" s="32"/>
      <c r="G308" s="33">
        <f t="shared" si="4"/>
        <v>0</v>
      </c>
    </row>
    <row r="309" spans="1:7" x14ac:dyDescent="0.2">
      <c r="A309" s="30" t="s">
        <v>740</v>
      </c>
      <c r="B309" s="25" t="s">
        <v>741</v>
      </c>
      <c r="C309" s="27">
        <v>465</v>
      </c>
      <c r="D309" s="27" t="s">
        <v>5</v>
      </c>
      <c r="E309" s="32"/>
      <c r="F309" s="32"/>
      <c r="G309" s="33">
        <f t="shared" si="4"/>
        <v>0</v>
      </c>
    </row>
    <row r="310" spans="1:7" x14ac:dyDescent="0.2">
      <c r="A310" s="30" t="s">
        <v>742</v>
      </c>
      <c r="B310" s="25" t="s">
        <v>743</v>
      </c>
      <c r="C310" s="27">
        <v>10</v>
      </c>
      <c r="D310" s="27" t="s">
        <v>5</v>
      </c>
      <c r="E310" s="32"/>
      <c r="F310" s="32"/>
      <c r="G310" s="33">
        <f t="shared" si="4"/>
        <v>0</v>
      </c>
    </row>
    <row r="311" spans="1:7" x14ac:dyDescent="0.2">
      <c r="A311" s="30" t="s">
        <v>744</v>
      </c>
      <c r="B311" s="25" t="s">
        <v>745</v>
      </c>
      <c r="C311" s="27">
        <v>784</v>
      </c>
      <c r="D311" s="27" t="s">
        <v>746</v>
      </c>
      <c r="E311" s="32"/>
      <c r="F311" s="32"/>
      <c r="G311" s="33">
        <f t="shared" si="4"/>
        <v>0</v>
      </c>
    </row>
    <row r="312" spans="1:7" ht="25.5" x14ac:dyDescent="0.2">
      <c r="A312" s="30" t="s">
        <v>747</v>
      </c>
      <c r="B312" s="25" t="s">
        <v>748</v>
      </c>
      <c r="C312" s="27">
        <v>21</v>
      </c>
      <c r="D312" s="27" t="s">
        <v>749</v>
      </c>
      <c r="E312" s="32"/>
      <c r="F312" s="32"/>
      <c r="G312" s="33">
        <f t="shared" si="4"/>
        <v>0</v>
      </c>
    </row>
    <row r="313" spans="1:7" x14ac:dyDescent="0.2">
      <c r="A313" s="30" t="s">
        <v>750</v>
      </c>
      <c r="B313" s="25" t="s">
        <v>751</v>
      </c>
      <c r="C313" s="27">
        <v>318</v>
      </c>
      <c r="D313" s="27" t="s">
        <v>749</v>
      </c>
      <c r="E313" s="32"/>
      <c r="F313" s="32"/>
      <c r="G313" s="33">
        <f t="shared" si="4"/>
        <v>0</v>
      </c>
    </row>
    <row r="314" spans="1:7" x14ac:dyDescent="0.2">
      <c r="A314" s="30" t="s">
        <v>752</v>
      </c>
      <c r="B314" s="25" t="s">
        <v>753</v>
      </c>
      <c r="C314" s="27">
        <v>4</v>
      </c>
      <c r="D314" s="27" t="s">
        <v>396</v>
      </c>
      <c r="E314" s="32"/>
      <c r="F314" s="32"/>
      <c r="G314" s="33">
        <f t="shared" si="4"/>
        <v>0</v>
      </c>
    </row>
    <row r="315" spans="1:7" ht="25.5" x14ac:dyDescent="0.2">
      <c r="A315" s="30" t="s">
        <v>754</v>
      </c>
      <c r="B315" s="25" t="s">
        <v>1229</v>
      </c>
      <c r="C315" s="27">
        <v>150</v>
      </c>
      <c r="D315" s="27" t="s">
        <v>5</v>
      </c>
      <c r="E315" s="32"/>
      <c r="F315" s="32"/>
      <c r="G315" s="33">
        <f t="shared" si="4"/>
        <v>0</v>
      </c>
    </row>
    <row r="316" spans="1:7" x14ac:dyDescent="0.2">
      <c r="A316" s="30" t="s">
        <v>755</v>
      </c>
      <c r="B316" s="25" t="s">
        <v>756</v>
      </c>
      <c r="C316" s="27">
        <v>44</v>
      </c>
      <c r="D316" s="27" t="s">
        <v>48</v>
      </c>
      <c r="E316" s="32"/>
      <c r="F316" s="32"/>
      <c r="G316" s="33">
        <f t="shared" si="4"/>
        <v>0</v>
      </c>
    </row>
    <row r="317" spans="1:7" x14ac:dyDescent="0.2">
      <c r="A317" s="30" t="s">
        <v>757</v>
      </c>
      <c r="B317" s="25" t="s">
        <v>758</v>
      </c>
      <c r="C317" s="27">
        <v>61</v>
      </c>
      <c r="D317" s="27" t="s">
        <v>48</v>
      </c>
      <c r="E317" s="32"/>
      <c r="F317" s="32"/>
      <c r="G317" s="33">
        <f t="shared" si="4"/>
        <v>0</v>
      </c>
    </row>
    <row r="318" spans="1:7" x14ac:dyDescent="0.2">
      <c r="A318" s="30" t="s">
        <v>759</v>
      </c>
      <c r="B318" s="25" t="s">
        <v>760</v>
      </c>
      <c r="C318" s="27">
        <v>505</v>
      </c>
      <c r="D318" s="27" t="s">
        <v>48</v>
      </c>
      <c r="E318" s="32"/>
      <c r="F318" s="32"/>
      <c r="G318" s="33">
        <f t="shared" si="4"/>
        <v>0</v>
      </c>
    </row>
    <row r="319" spans="1:7" x14ac:dyDescent="0.2">
      <c r="A319" s="30" t="s">
        <v>761</v>
      </c>
      <c r="B319" s="25" t="s">
        <v>762</v>
      </c>
      <c r="C319" s="27">
        <v>44</v>
      </c>
      <c r="D319" s="27" t="s">
        <v>48</v>
      </c>
      <c r="E319" s="32"/>
      <c r="F319" s="32"/>
      <c r="G319" s="33">
        <f t="shared" si="4"/>
        <v>0</v>
      </c>
    </row>
    <row r="320" spans="1:7" x14ac:dyDescent="0.2">
      <c r="A320" s="30" t="s">
        <v>763</v>
      </c>
      <c r="B320" s="25" t="s">
        <v>764</v>
      </c>
      <c r="C320" s="27">
        <v>4</v>
      </c>
      <c r="D320" s="27" t="s">
        <v>5</v>
      </c>
      <c r="E320" s="32"/>
      <c r="F320" s="32"/>
      <c r="G320" s="33">
        <f t="shared" si="4"/>
        <v>0</v>
      </c>
    </row>
    <row r="321" spans="1:7" x14ac:dyDescent="0.2">
      <c r="A321" s="30" t="s">
        <v>765</v>
      </c>
      <c r="B321" s="25" t="s">
        <v>766</v>
      </c>
      <c r="C321" s="27">
        <v>21</v>
      </c>
      <c r="D321" s="27" t="s">
        <v>5</v>
      </c>
      <c r="E321" s="32"/>
      <c r="F321" s="32"/>
      <c r="G321" s="33">
        <f t="shared" si="4"/>
        <v>0</v>
      </c>
    </row>
    <row r="322" spans="1:7" x14ac:dyDescent="0.2">
      <c r="A322" s="30" t="s">
        <v>767</v>
      </c>
      <c r="B322" s="25" t="s">
        <v>768</v>
      </c>
      <c r="C322" s="27">
        <v>3</v>
      </c>
      <c r="D322" s="27" t="s">
        <v>5</v>
      </c>
      <c r="E322" s="32"/>
      <c r="F322" s="32"/>
      <c r="G322" s="33">
        <f t="shared" si="4"/>
        <v>0</v>
      </c>
    </row>
    <row r="323" spans="1:7" x14ac:dyDescent="0.2">
      <c r="A323" s="30" t="s">
        <v>769</v>
      </c>
      <c r="B323" s="25" t="s">
        <v>770</v>
      </c>
      <c r="C323" s="27">
        <v>17</v>
      </c>
      <c r="D323" s="27" t="s">
        <v>5</v>
      </c>
      <c r="E323" s="32"/>
      <c r="F323" s="32"/>
      <c r="G323" s="33">
        <f t="shared" si="4"/>
        <v>0</v>
      </c>
    </row>
    <row r="324" spans="1:7" x14ac:dyDescent="0.2">
      <c r="A324" s="30" t="s">
        <v>771</v>
      </c>
      <c r="B324" s="25" t="s">
        <v>772</v>
      </c>
      <c r="C324" s="27">
        <v>15</v>
      </c>
      <c r="D324" s="27" t="s">
        <v>5</v>
      </c>
      <c r="E324" s="32"/>
      <c r="F324" s="32"/>
      <c r="G324" s="33">
        <f t="shared" ref="G324:G386" si="5">ROUND((C324*F324),2)</f>
        <v>0</v>
      </c>
    </row>
    <row r="325" spans="1:7" x14ac:dyDescent="0.2">
      <c r="A325" s="30" t="s">
        <v>773</v>
      </c>
      <c r="B325" s="25" t="s">
        <v>774</v>
      </c>
      <c r="C325" s="27">
        <v>4</v>
      </c>
      <c r="D325" s="27" t="s">
        <v>5</v>
      </c>
      <c r="E325" s="32"/>
      <c r="F325" s="32"/>
      <c r="G325" s="33">
        <f t="shared" si="5"/>
        <v>0</v>
      </c>
    </row>
    <row r="326" spans="1:7" x14ac:dyDescent="0.2">
      <c r="A326" s="30" t="s">
        <v>775</v>
      </c>
      <c r="B326" s="25" t="s">
        <v>776</v>
      </c>
      <c r="C326" s="27">
        <v>1</v>
      </c>
      <c r="D326" s="27" t="s">
        <v>5</v>
      </c>
      <c r="E326" s="32"/>
      <c r="F326" s="32"/>
      <c r="G326" s="33">
        <f t="shared" si="5"/>
        <v>0</v>
      </c>
    </row>
    <row r="327" spans="1:7" x14ac:dyDescent="0.2">
      <c r="A327" s="30" t="s">
        <v>777</v>
      </c>
      <c r="B327" s="25" t="s">
        <v>778</v>
      </c>
      <c r="C327" s="27">
        <v>16</v>
      </c>
      <c r="D327" s="27" t="s">
        <v>5</v>
      </c>
      <c r="E327" s="32"/>
      <c r="F327" s="32"/>
      <c r="G327" s="33">
        <f t="shared" si="5"/>
        <v>0</v>
      </c>
    </row>
    <row r="328" spans="1:7" x14ac:dyDescent="0.2">
      <c r="A328" s="30" t="s">
        <v>779</v>
      </c>
      <c r="B328" s="25" t="s">
        <v>780</v>
      </c>
      <c r="C328" s="27">
        <v>12</v>
      </c>
      <c r="D328" s="27" t="s">
        <v>5</v>
      </c>
      <c r="E328" s="32"/>
      <c r="F328" s="32"/>
      <c r="G328" s="33">
        <f t="shared" si="5"/>
        <v>0</v>
      </c>
    </row>
    <row r="329" spans="1:7" x14ac:dyDescent="0.2">
      <c r="A329" s="30" t="s">
        <v>781</v>
      </c>
      <c r="B329" s="25" t="s">
        <v>782</v>
      </c>
      <c r="C329" s="27">
        <v>20</v>
      </c>
      <c r="D329" s="27" t="s">
        <v>5</v>
      </c>
      <c r="E329" s="32"/>
      <c r="F329" s="32"/>
      <c r="G329" s="33">
        <f t="shared" si="5"/>
        <v>0</v>
      </c>
    </row>
    <row r="330" spans="1:7" x14ac:dyDescent="0.2">
      <c r="A330" s="30" t="s">
        <v>783</v>
      </c>
      <c r="B330" s="46" t="s">
        <v>1223</v>
      </c>
      <c r="C330" s="27">
        <v>11</v>
      </c>
      <c r="D330" s="27" t="s">
        <v>5</v>
      </c>
      <c r="E330" s="32"/>
      <c r="F330" s="32"/>
      <c r="G330" s="33">
        <f t="shared" si="5"/>
        <v>0</v>
      </c>
    </row>
    <row r="331" spans="1:7" x14ac:dyDescent="0.2">
      <c r="A331" s="30" t="s">
        <v>784</v>
      </c>
      <c r="B331" s="25" t="s">
        <v>1262</v>
      </c>
      <c r="C331" s="27">
        <v>27</v>
      </c>
      <c r="D331" s="27" t="s">
        <v>5</v>
      </c>
      <c r="E331" s="32"/>
      <c r="F331" s="32"/>
      <c r="G331" s="33">
        <f t="shared" si="5"/>
        <v>0</v>
      </c>
    </row>
    <row r="332" spans="1:7" x14ac:dyDescent="0.2">
      <c r="A332" s="30" t="s">
        <v>785</v>
      </c>
      <c r="B332" s="25" t="s">
        <v>786</v>
      </c>
      <c r="C332" s="27">
        <v>66</v>
      </c>
      <c r="D332" s="27" t="s">
        <v>5</v>
      </c>
      <c r="E332" s="32"/>
      <c r="F332" s="32"/>
      <c r="G332" s="33">
        <f t="shared" si="5"/>
        <v>0</v>
      </c>
    </row>
    <row r="333" spans="1:7" x14ac:dyDescent="0.2">
      <c r="A333" s="30" t="s">
        <v>787</v>
      </c>
      <c r="B333" s="25" t="s">
        <v>788</v>
      </c>
      <c r="C333" s="27">
        <v>44</v>
      </c>
      <c r="D333" s="27" t="s">
        <v>5</v>
      </c>
      <c r="E333" s="32"/>
      <c r="F333" s="32"/>
      <c r="G333" s="33">
        <f t="shared" si="5"/>
        <v>0</v>
      </c>
    </row>
    <row r="334" spans="1:7" x14ac:dyDescent="0.2">
      <c r="A334" s="30" t="s">
        <v>789</v>
      </c>
      <c r="B334" s="25" t="s">
        <v>790</v>
      </c>
      <c r="C334" s="27">
        <v>21</v>
      </c>
      <c r="D334" s="27" t="s">
        <v>5</v>
      </c>
      <c r="E334" s="32"/>
      <c r="F334" s="32"/>
      <c r="G334" s="33">
        <f t="shared" si="5"/>
        <v>0</v>
      </c>
    </row>
    <row r="335" spans="1:7" x14ac:dyDescent="0.2">
      <c r="A335" s="30" t="s">
        <v>791</v>
      </c>
      <c r="B335" s="25" t="s">
        <v>792</v>
      </c>
      <c r="C335" s="27">
        <v>1285</v>
      </c>
      <c r="D335" s="27" t="s">
        <v>5</v>
      </c>
      <c r="E335" s="32"/>
      <c r="F335" s="32"/>
      <c r="G335" s="33">
        <f t="shared" si="5"/>
        <v>0</v>
      </c>
    </row>
    <row r="336" spans="1:7" x14ac:dyDescent="0.2">
      <c r="A336" s="30" t="s">
        <v>793</v>
      </c>
      <c r="B336" s="25" t="s">
        <v>794</v>
      </c>
      <c r="C336" s="27">
        <v>2849</v>
      </c>
      <c r="D336" s="27" t="s">
        <v>5</v>
      </c>
      <c r="E336" s="32"/>
      <c r="F336" s="32"/>
      <c r="G336" s="33">
        <f t="shared" si="5"/>
        <v>0</v>
      </c>
    </row>
    <row r="337" spans="1:7" x14ac:dyDescent="0.2">
      <c r="A337" s="30" t="s">
        <v>795</v>
      </c>
      <c r="B337" s="25" t="s">
        <v>796</v>
      </c>
      <c r="C337" s="27">
        <v>37</v>
      </c>
      <c r="D337" s="27" t="s">
        <v>5</v>
      </c>
      <c r="E337" s="32"/>
      <c r="F337" s="32"/>
      <c r="G337" s="33">
        <f t="shared" si="5"/>
        <v>0</v>
      </c>
    </row>
    <row r="338" spans="1:7" x14ac:dyDescent="0.2">
      <c r="A338" s="30" t="s">
        <v>797</v>
      </c>
      <c r="B338" s="25" t="s">
        <v>798</v>
      </c>
      <c r="C338" s="27">
        <v>1501</v>
      </c>
      <c r="D338" s="27" t="s">
        <v>5</v>
      </c>
      <c r="E338" s="32"/>
      <c r="F338" s="32"/>
      <c r="G338" s="33">
        <f t="shared" si="5"/>
        <v>0</v>
      </c>
    </row>
    <row r="339" spans="1:7" x14ac:dyDescent="0.2">
      <c r="A339" s="30" t="s">
        <v>799</v>
      </c>
      <c r="B339" s="25" t="s">
        <v>800</v>
      </c>
      <c r="C339" s="27">
        <v>336</v>
      </c>
      <c r="D339" s="27" t="s">
        <v>5</v>
      </c>
      <c r="E339" s="32"/>
      <c r="F339" s="32"/>
      <c r="G339" s="33">
        <f t="shared" si="5"/>
        <v>0</v>
      </c>
    </row>
    <row r="340" spans="1:7" x14ac:dyDescent="0.2">
      <c r="A340" s="30" t="s">
        <v>801</v>
      </c>
      <c r="B340" s="25" t="s">
        <v>802</v>
      </c>
      <c r="C340" s="27">
        <v>121</v>
      </c>
      <c r="D340" s="27" t="s">
        <v>5</v>
      </c>
      <c r="E340" s="32"/>
      <c r="F340" s="32"/>
      <c r="G340" s="33">
        <f t="shared" si="5"/>
        <v>0</v>
      </c>
    </row>
    <row r="341" spans="1:7" x14ac:dyDescent="0.2">
      <c r="A341" s="30" t="s">
        <v>803</v>
      </c>
      <c r="B341" s="25" t="s">
        <v>804</v>
      </c>
      <c r="C341" s="27">
        <v>3644</v>
      </c>
      <c r="D341" s="27" t="s">
        <v>5</v>
      </c>
      <c r="E341" s="32"/>
      <c r="F341" s="32"/>
      <c r="G341" s="33">
        <f t="shared" si="5"/>
        <v>0</v>
      </c>
    </row>
    <row r="342" spans="1:7" x14ac:dyDescent="0.2">
      <c r="A342" s="30" t="s">
        <v>807</v>
      </c>
      <c r="B342" s="25" t="s">
        <v>808</v>
      </c>
      <c r="C342" s="27">
        <v>138</v>
      </c>
      <c r="D342" s="27" t="s">
        <v>5</v>
      </c>
      <c r="E342" s="32"/>
      <c r="F342" s="32"/>
      <c r="G342" s="33">
        <f t="shared" si="5"/>
        <v>0</v>
      </c>
    </row>
    <row r="343" spans="1:7" x14ac:dyDescent="0.2">
      <c r="A343" s="30" t="s">
        <v>809</v>
      </c>
      <c r="B343" s="25" t="s">
        <v>810</v>
      </c>
      <c r="C343" s="27">
        <v>379</v>
      </c>
      <c r="D343" s="27" t="s">
        <v>5</v>
      </c>
      <c r="E343" s="32"/>
      <c r="F343" s="32"/>
      <c r="G343" s="33">
        <f t="shared" si="5"/>
        <v>0</v>
      </c>
    </row>
    <row r="344" spans="1:7" x14ac:dyDescent="0.2">
      <c r="A344" s="30" t="s">
        <v>811</v>
      </c>
      <c r="B344" s="25" t="s">
        <v>812</v>
      </c>
      <c r="C344" s="27">
        <v>1295</v>
      </c>
      <c r="D344" s="27" t="s">
        <v>5</v>
      </c>
      <c r="E344" s="32"/>
      <c r="F344" s="32"/>
      <c r="G344" s="33">
        <f t="shared" si="5"/>
        <v>0</v>
      </c>
    </row>
    <row r="345" spans="1:7" x14ac:dyDescent="0.2">
      <c r="A345" s="30" t="s">
        <v>813</v>
      </c>
      <c r="B345" s="25" t="s">
        <v>814</v>
      </c>
      <c r="C345" s="27">
        <v>1624</v>
      </c>
      <c r="D345" s="27" t="s">
        <v>5</v>
      </c>
      <c r="E345" s="32"/>
      <c r="F345" s="32"/>
      <c r="G345" s="33">
        <f t="shared" si="5"/>
        <v>0</v>
      </c>
    </row>
    <row r="346" spans="1:7" x14ac:dyDescent="0.2">
      <c r="A346" s="30" t="s">
        <v>815</v>
      </c>
      <c r="B346" s="25" t="s">
        <v>816</v>
      </c>
      <c r="C346" s="27">
        <v>87</v>
      </c>
      <c r="D346" s="27" t="s">
        <v>5</v>
      </c>
      <c r="E346" s="32"/>
      <c r="F346" s="32"/>
      <c r="G346" s="33">
        <f t="shared" si="5"/>
        <v>0</v>
      </c>
    </row>
    <row r="347" spans="1:7" x14ac:dyDescent="0.2">
      <c r="A347" s="30" t="s">
        <v>819</v>
      </c>
      <c r="B347" s="25" t="s">
        <v>820</v>
      </c>
      <c r="C347" s="27">
        <v>22</v>
      </c>
      <c r="D347" s="27" t="s">
        <v>5</v>
      </c>
      <c r="E347" s="32"/>
      <c r="F347" s="32"/>
      <c r="G347" s="33">
        <f t="shared" si="5"/>
        <v>0</v>
      </c>
    </row>
    <row r="348" spans="1:7" x14ac:dyDescent="0.2">
      <c r="A348" s="30" t="s">
        <v>821</v>
      </c>
      <c r="B348" s="25" t="s">
        <v>822</v>
      </c>
      <c r="C348" s="27">
        <v>172</v>
      </c>
      <c r="D348" s="27" t="s">
        <v>5</v>
      </c>
      <c r="E348" s="32"/>
      <c r="F348" s="32"/>
      <c r="G348" s="33">
        <f t="shared" si="5"/>
        <v>0</v>
      </c>
    </row>
    <row r="349" spans="1:7" x14ac:dyDescent="0.2">
      <c r="A349" s="30" t="s">
        <v>823</v>
      </c>
      <c r="B349" s="25" t="s">
        <v>824</v>
      </c>
      <c r="C349" s="27">
        <v>18</v>
      </c>
      <c r="D349" s="27" t="s">
        <v>5</v>
      </c>
      <c r="E349" s="32"/>
      <c r="F349" s="32"/>
      <c r="G349" s="33">
        <f t="shared" si="5"/>
        <v>0</v>
      </c>
    </row>
    <row r="350" spans="1:7" x14ac:dyDescent="0.2">
      <c r="A350" s="30" t="s">
        <v>825</v>
      </c>
      <c r="B350" s="25" t="s">
        <v>826</v>
      </c>
      <c r="C350" s="27">
        <v>25</v>
      </c>
      <c r="D350" s="27" t="s">
        <v>5</v>
      </c>
      <c r="E350" s="32"/>
      <c r="F350" s="32"/>
      <c r="G350" s="33">
        <f t="shared" si="5"/>
        <v>0</v>
      </c>
    </row>
    <row r="351" spans="1:7" x14ac:dyDescent="0.2">
      <c r="A351" s="30" t="s">
        <v>827</v>
      </c>
      <c r="B351" s="25" t="s">
        <v>828</v>
      </c>
      <c r="C351" s="27">
        <v>60</v>
      </c>
      <c r="D351" s="27" t="s">
        <v>5</v>
      </c>
      <c r="E351" s="32"/>
      <c r="F351" s="32"/>
      <c r="G351" s="33">
        <f t="shared" si="5"/>
        <v>0</v>
      </c>
    </row>
    <row r="352" spans="1:7" x14ac:dyDescent="0.2">
      <c r="A352" s="30" t="s">
        <v>831</v>
      </c>
      <c r="B352" s="25" t="s">
        <v>832</v>
      </c>
      <c r="C352" s="27">
        <v>1394</v>
      </c>
      <c r="D352" s="27" t="s">
        <v>5</v>
      </c>
      <c r="E352" s="32"/>
      <c r="F352" s="32"/>
      <c r="G352" s="33">
        <f t="shared" si="5"/>
        <v>0</v>
      </c>
    </row>
    <row r="353" spans="1:7" x14ac:dyDescent="0.2">
      <c r="A353" s="30" t="s">
        <v>833</v>
      </c>
      <c r="B353" s="25" t="s">
        <v>834</v>
      </c>
      <c r="C353" s="27">
        <v>2036</v>
      </c>
      <c r="D353" s="27" t="s">
        <v>5</v>
      </c>
      <c r="E353" s="32"/>
      <c r="F353" s="32"/>
      <c r="G353" s="33">
        <f t="shared" si="5"/>
        <v>0</v>
      </c>
    </row>
    <row r="354" spans="1:7" x14ac:dyDescent="0.2">
      <c r="A354" s="30" t="s">
        <v>835</v>
      </c>
      <c r="B354" s="25" t="s">
        <v>836</v>
      </c>
      <c r="C354" s="27">
        <v>1772</v>
      </c>
      <c r="D354" s="27" t="s">
        <v>5</v>
      </c>
      <c r="E354" s="32"/>
      <c r="F354" s="32"/>
      <c r="G354" s="33">
        <f t="shared" si="5"/>
        <v>0</v>
      </c>
    </row>
    <row r="355" spans="1:7" ht="25.5" x14ac:dyDescent="0.2">
      <c r="A355" s="30" t="s">
        <v>837</v>
      </c>
      <c r="B355" s="25" t="s">
        <v>838</v>
      </c>
      <c r="C355" s="27">
        <v>2760</v>
      </c>
      <c r="D355" s="27" t="s">
        <v>5</v>
      </c>
      <c r="E355" s="32"/>
      <c r="F355" s="32"/>
      <c r="G355" s="33">
        <f t="shared" si="5"/>
        <v>0</v>
      </c>
    </row>
    <row r="356" spans="1:7" x14ac:dyDescent="0.2">
      <c r="A356" s="30" t="s">
        <v>839</v>
      </c>
      <c r="B356" s="25" t="s">
        <v>840</v>
      </c>
      <c r="C356" s="27">
        <v>7644</v>
      </c>
      <c r="D356" s="27" t="s">
        <v>5</v>
      </c>
      <c r="E356" s="32"/>
      <c r="F356" s="32"/>
      <c r="G356" s="33">
        <f t="shared" si="5"/>
        <v>0</v>
      </c>
    </row>
    <row r="357" spans="1:7" x14ac:dyDescent="0.2">
      <c r="A357" s="30" t="s">
        <v>841</v>
      </c>
      <c r="B357" s="25" t="s">
        <v>842</v>
      </c>
      <c r="C357" s="27">
        <v>4111</v>
      </c>
      <c r="D357" s="27" t="s">
        <v>5</v>
      </c>
      <c r="E357" s="32"/>
      <c r="F357" s="32"/>
      <c r="G357" s="33">
        <f t="shared" si="5"/>
        <v>0</v>
      </c>
    </row>
    <row r="358" spans="1:7" x14ac:dyDescent="0.2">
      <c r="A358" s="30" t="s">
        <v>843</v>
      </c>
      <c r="B358" s="25" t="s">
        <v>844</v>
      </c>
      <c r="C358" s="27">
        <v>286</v>
      </c>
      <c r="D358" s="27" t="s">
        <v>5</v>
      </c>
      <c r="E358" s="32"/>
      <c r="F358" s="32"/>
      <c r="G358" s="33">
        <f t="shared" si="5"/>
        <v>0</v>
      </c>
    </row>
    <row r="359" spans="1:7" ht="25.5" x14ac:dyDescent="0.2">
      <c r="A359" s="30" t="s">
        <v>845</v>
      </c>
      <c r="B359" s="25" t="s">
        <v>846</v>
      </c>
      <c r="C359" s="27">
        <v>945</v>
      </c>
      <c r="D359" s="27" t="s">
        <v>5</v>
      </c>
      <c r="E359" s="32"/>
      <c r="F359" s="32"/>
      <c r="G359" s="33">
        <f t="shared" si="5"/>
        <v>0</v>
      </c>
    </row>
    <row r="360" spans="1:7" x14ac:dyDescent="0.2">
      <c r="A360" s="30" t="s">
        <v>847</v>
      </c>
      <c r="B360" s="25" t="s">
        <v>848</v>
      </c>
      <c r="C360" s="27">
        <v>431</v>
      </c>
      <c r="D360" s="27" t="s">
        <v>5</v>
      </c>
      <c r="E360" s="32"/>
      <c r="F360" s="32"/>
      <c r="G360" s="33">
        <f t="shared" si="5"/>
        <v>0</v>
      </c>
    </row>
    <row r="361" spans="1:7" x14ac:dyDescent="0.2">
      <c r="A361" s="30" t="s">
        <v>849</v>
      </c>
      <c r="B361" s="25" t="s">
        <v>1271</v>
      </c>
      <c r="C361" s="27">
        <v>408</v>
      </c>
      <c r="D361" s="27" t="s">
        <v>5</v>
      </c>
      <c r="E361" s="32"/>
      <c r="F361" s="32"/>
      <c r="G361" s="33">
        <f t="shared" si="5"/>
        <v>0</v>
      </c>
    </row>
    <row r="362" spans="1:7" x14ac:dyDescent="0.2">
      <c r="A362" s="30" t="s">
        <v>850</v>
      </c>
      <c r="B362" s="25" t="s">
        <v>851</v>
      </c>
      <c r="C362" s="27">
        <v>468</v>
      </c>
      <c r="D362" s="27" t="s">
        <v>5</v>
      </c>
      <c r="E362" s="32"/>
      <c r="F362" s="32"/>
      <c r="G362" s="33">
        <f t="shared" si="5"/>
        <v>0</v>
      </c>
    </row>
    <row r="363" spans="1:7" x14ac:dyDescent="0.2">
      <c r="A363" s="30" t="s">
        <v>852</v>
      </c>
      <c r="B363" s="25" t="s">
        <v>1301</v>
      </c>
      <c r="C363" s="27">
        <v>504</v>
      </c>
      <c r="D363" s="27" t="s">
        <v>5</v>
      </c>
      <c r="E363" s="32"/>
      <c r="F363" s="32"/>
      <c r="G363" s="33">
        <f t="shared" si="5"/>
        <v>0</v>
      </c>
    </row>
    <row r="364" spans="1:7" x14ac:dyDescent="0.2">
      <c r="A364" s="30" t="s">
        <v>853</v>
      </c>
      <c r="B364" s="25" t="s">
        <v>1302</v>
      </c>
      <c r="C364" s="27">
        <v>568</v>
      </c>
      <c r="D364" s="27" t="s">
        <v>5</v>
      </c>
      <c r="E364" s="32"/>
      <c r="F364" s="32"/>
      <c r="G364" s="33">
        <f t="shared" si="5"/>
        <v>0</v>
      </c>
    </row>
    <row r="365" spans="1:7" x14ac:dyDescent="0.2">
      <c r="A365" s="30" t="s">
        <v>854</v>
      </c>
      <c r="B365" s="25" t="s">
        <v>1303</v>
      </c>
      <c r="C365" s="27">
        <v>748</v>
      </c>
      <c r="D365" s="27" t="s">
        <v>5</v>
      </c>
      <c r="E365" s="32"/>
      <c r="F365" s="32"/>
      <c r="G365" s="33">
        <f t="shared" si="5"/>
        <v>0</v>
      </c>
    </row>
    <row r="366" spans="1:7" ht="25.5" x14ac:dyDescent="0.2">
      <c r="A366" s="30" t="s">
        <v>855</v>
      </c>
      <c r="B366" s="25" t="s">
        <v>1227</v>
      </c>
      <c r="C366" s="27">
        <v>131</v>
      </c>
      <c r="D366" s="27" t="s">
        <v>5</v>
      </c>
      <c r="E366" s="32"/>
      <c r="F366" s="32"/>
      <c r="G366" s="33">
        <f t="shared" si="5"/>
        <v>0</v>
      </c>
    </row>
    <row r="367" spans="1:7" x14ac:dyDescent="0.2">
      <c r="A367" s="30" t="s">
        <v>856</v>
      </c>
      <c r="B367" s="25" t="s">
        <v>857</v>
      </c>
      <c r="C367" s="27">
        <v>599</v>
      </c>
      <c r="D367" s="27" t="s">
        <v>5</v>
      </c>
      <c r="E367" s="32"/>
      <c r="F367" s="32"/>
      <c r="G367" s="33">
        <f t="shared" si="5"/>
        <v>0</v>
      </c>
    </row>
    <row r="368" spans="1:7" x14ac:dyDescent="0.2">
      <c r="A368" s="30" t="s">
        <v>858</v>
      </c>
      <c r="B368" s="25" t="s">
        <v>859</v>
      </c>
      <c r="C368" s="27">
        <v>580</v>
      </c>
      <c r="D368" s="27" t="s">
        <v>5</v>
      </c>
      <c r="E368" s="32"/>
      <c r="F368" s="32"/>
      <c r="G368" s="33">
        <f t="shared" si="5"/>
        <v>0</v>
      </c>
    </row>
    <row r="369" spans="1:7" x14ac:dyDescent="0.2">
      <c r="A369" s="30" t="s">
        <v>860</v>
      </c>
      <c r="B369" s="25" t="s">
        <v>861</v>
      </c>
      <c r="C369" s="27">
        <v>81</v>
      </c>
      <c r="D369" s="27" t="s">
        <v>5</v>
      </c>
      <c r="E369" s="32"/>
      <c r="F369" s="32"/>
      <c r="G369" s="33">
        <f t="shared" si="5"/>
        <v>0</v>
      </c>
    </row>
    <row r="370" spans="1:7" x14ac:dyDescent="0.2">
      <c r="A370" s="30" t="s">
        <v>864</v>
      </c>
      <c r="B370" s="25" t="s">
        <v>865</v>
      </c>
      <c r="C370" s="27">
        <v>79</v>
      </c>
      <c r="D370" s="27" t="s">
        <v>5</v>
      </c>
      <c r="E370" s="32"/>
      <c r="F370" s="32"/>
      <c r="G370" s="33">
        <f t="shared" si="5"/>
        <v>0</v>
      </c>
    </row>
    <row r="371" spans="1:7" x14ac:dyDescent="0.2">
      <c r="A371" s="30" t="s">
        <v>866</v>
      </c>
      <c r="B371" s="25" t="s">
        <v>867</v>
      </c>
      <c r="C371" s="27">
        <v>33</v>
      </c>
      <c r="D371" s="27" t="s">
        <v>5</v>
      </c>
      <c r="E371" s="32"/>
      <c r="F371" s="32"/>
      <c r="G371" s="33">
        <f t="shared" si="5"/>
        <v>0</v>
      </c>
    </row>
    <row r="372" spans="1:7" x14ac:dyDescent="0.2">
      <c r="A372" s="30" t="s">
        <v>868</v>
      </c>
      <c r="B372" s="25" t="s">
        <v>869</v>
      </c>
      <c r="C372" s="27">
        <v>1244</v>
      </c>
      <c r="D372" s="27" t="s">
        <v>5</v>
      </c>
      <c r="E372" s="32"/>
      <c r="F372" s="32"/>
      <c r="G372" s="33">
        <f t="shared" si="5"/>
        <v>0</v>
      </c>
    </row>
    <row r="373" spans="1:7" ht="25.5" x14ac:dyDescent="0.2">
      <c r="A373" s="30" t="s">
        <v>870</v>
      </c>
      <c r="B373" s="25" t="s">
        <v>871</v>
      </c>
      <c r="C373" s="27">
        <v>378</v>
      </c>
      <c r="D373" s="27" t="s">
        <v>5</v>
      </c>
      <c r="E373" s="32"/>
      <c r="F373" s="32"/>
      <c r="G373" s="33">
        <f t="shared" si="5"/>
        <v>0</v>
      </c>
    </row>
    <row r="374" spans="1:7" x14ac:dyDescent="0.2">
      <c r="A374" s="30" t="s">
        <v>872</v>
      </c>
      <c r="B374" s="25" t="s">
        <v>873</v>
      </c>
      <c r="C374" s="27">
        <v>1104</v>
      </c>
      <c r="D374" s="27" t="s">
        <v>5</v>
      </c>
      <c r="E374" s="32"/>
      <c r="F374" s="32"/>
      <c r="G374" s="33">
        <f t="shared" si="5"/>
        <v>0</v>
      </c>
    </row>
    <row r="375" spans="1:7" x14ac:dyDescent="0.2">
      <c r="A375" s="30" t="s">
        <v>876</v>
      </c>
      <c r="B375" s="25" t="s">
        <v>877</v>
      </c>
      <c r="C375" s="27">
        <v>4044</v>
      </c>
      <c r="D375" s="27" t="s">
        <v>5</v>
      </c>
      <c r="E375" s="32"/>
      <c r="F375" s="32"/>
      <c r="G375" s="33">
        <f t="shared" si="5"/>
        <v>0</v>
      </c>
    </row>
    <row r="376" spans="1:7" ht="38.25" x14ac:dyDescent="0.2">
      <c r="A376" s="30" t="s">
        <v>878</v>
      </c>
      <c r="B376" s="25" t="s">
        <v>879</v>
      </c>
      <c r="C376" s="27">
        <v>1702</v>
      </c>
      <c r="D376" s="27" t="s">
        <v>5</v>
      </c>
      <c r="E376" s="32"/>
      <c r="F376" s="32"/>
      <c r="G376" s="33">
        <f t="shared" si="5"/>
        <v>0</v>
      </c>
    </row>
    <row r="377" spans="1:7" x14ac:dyDescent="0.2">
      <c r="A377" s="30" t="s">
        <v>880</v>
      </c>
      <c r="B377" s="25" t="s">
        <v>881</v>
      </c>
      <c r="C377" s="27">
        <v>536</v>
      </c>
      <c r="D377" s="27" t="s">
        <v>5</v>
      </c>
      <c r="E377" s="32"/>
      <c r="F377" s="32"/>
      <c r="G377" s="33">
        <f t="shared" si="5"/>
        <v>0</v>
      </c>
    </row>
    <row r="378" spans="1:7" x14ac:dyDescent="0.2">
      <c r="A378" s="30" t="s">
        <v>882</v>
      </c>
      <c r="B378" s="25" t="s">
        <v>883</v>
      </c>
      <c r="C378" s="27">
        <v>1465</v>
      </c>
      <c r="D378" s="27" t="s">
        <v>5</v>
      </c>
      <c r="E378" s="32"/>
      <c r="F378" s="32"/>
      <c r="G378" s="33">
        <f t="shared" si="5"/>
        <v>0</v>
      </c>
    </row>
    <row r="379" spans="1:7" x14ac:dyDescent="0.2">
      <c r="A379" s="30" t="s">
        <v>884</v>
      </c>
      <c r="B379" s="25" t="s">
        <v>885</v>
      </c>
      <c r="C379" s="27">
        <v>251</v>
      </c>
      <c r="D379" s="27" t="s">
        <v>886</v>
      </c>
      <c r="E379" s="32"/>
      <c r="F379" s="32"/>
      <c r="G379" s="33">
        <f t="shared" si="5"/>
        <v>0</v>
      </c>
    </row>
    <row r="380" spans="1:7" x14ac:dyDescent="0.2">
      <c r="A380" s="30" t="s">
        <v>887</v>
      </c>
      <c r="B380" s="25" t="s">
        <v>888</v>
      </c>
      <c r="C380" s="27">
        <v>879</v>
      </c>
      <c r="D380" s="27" t="s">
        <v>886</v>
      </c>
      <c r="E380" s="32"/>
      <c r="F380" s="32"/>
      <c r="G380" s="33">
        <f t="shared" si="5"/>
        <v>0</v>
      </c>
    </row>
    <row r="381" spans="1:7" x14ac:dyDescent="0.2">
      <c r="A381" s="30" t="s">
        <v>889</v>
      </c>
      <c r="B381" s="25" t="s">
        <v>890</v>
      </c>
      <c r="C381" s="27">
        <v>605</v>
      </c>
      <c r="D381" s="27" t="s">
        <v>5</v>
      </c>
      <c r="E381" s="32"/>
      <c r="F381" s="32"/>
      <c r="G381" s="33">
        <f t="shared" si="5"/>
        <v>0</v>
      </c>
    </row>
    <row r="382" spans="1:7" x14ac:dyDescent="0.2">
      <c r="A382" s="30" t="s">
        <v>891</v>
      </c>
      <c r="B382" s="25" t="s">
        <v>892</v>
      </c>
      <c r="C382" s="27">
        <v>268</v>
      </c>
      <c r="D382" s="27" t="s">
        <v>5</v>
      </c>
      <c r="E382" s="32"/>
      <c r="F382" s="32"/>
      <c r="G382" s="33">
        <f t="shared" si="5"/>
        <v>0</v>
      </c>
    </row>
    <row r="383" spans="1:7" x14ac:dyDescent="0.2">
      <c r="A383" s="30" t="s">
        <v>893</v>
      </c>
      <c r="B383" s="25" t="s">
        <v>894</v>
      </c>
      <c r="C383" s="27">
        <v>66</v>
      </c>
      <c r="D383" s="47" t="s">
        <v>1228</v>
      </c>
      <c r="E383" s="32"/>
      <c r="F383" s="32"/>
      <c r="G383" s="33">
        <f t="shared" si="5"/>
        <v>0</v>
      </c>
    </row>
    <row r="384" spans="1:7" x14ac:dyDescent="0.2">
      <c r="A384" s="30" t="s">
        <v>895</v>
      </c>
      <c r="B384" s="25" t="s">
        <v>896</v>
      </c>
      <c r="C384" s="27">
        <v>48</v>
      </c>
      <c r="D384" s="47" t="s">
        <v>1228</v>
      </c>
      <c r="E384" s="32"/>
      <c r="F384" s="32"/>
      <c r="G384" s="33">
        <f t="shared" si="5"/>
        <v>0</v>
      </c>
    </row>
    <row r="385" spans="1:7" x14ac:dyDescent="0.2">
      <c r="A385" s="30" t="s">
        <v>897</v>
      </c>
      <c r="B385" s="25" t="s">
        <v>898</v>
      </c>
      <c r="C385" s="27">
        <v>85</v>
      </c>
      <c r="D385" s="27" t="s">
        <v>5</v>
      </c>
      <c r="E385" s="32"/>
      <c r="F385" s="32"/>
      <c r="G385" s="33">
        <f t="shared" si="5"/>
        <v>0</v>
      </c>
    </row>
    <row r="386" spans="1:7" x14ac:dyDescent="0.2">
      <c r="A386" s="30" t="s">
        <v>899</v>
      </c>
      <c r="B386" s="25" t="s">
        <v>900</v>
      </c>
      <c r="C386" s="27">
        <v>33</v>
      </c>
      <c r="D386" s="27" t="s">
        <v>5</v>
      </c>
      <c r="E386" s="32"/>
      <c r="F386" s="32"/>
      <c r="G386" s="33">
        <f t="shared" si="5"/>
        <v>0</v>
      </c>
    </row>
    <row r="387" spans="1:7" x14ac:dyDescent="0.2">
      <c r="A387" s="30" t="s">
        <v>901</v>
      </c>
      <c r="B387" s="25" t="s">
        <v>902</v>
      </c>
      <c r="C387" s="27">
        <v>34</v>
      </c>
      <c r="D387" s="27" t="s">
        <v>5</v>
      </c>
      <c r="E387" s="32"/>
      <c r="F387" s="32"/>
      <c r="G387" s="33">
        <f t="shared" ref="G387:G450" si="6">ROUND((C387*F387),2)</f>
        <v>0</v>
      </c>
    </row>
    <row r="388" spans="1:7" x14ac:dyDescent="0.2">
      <c r="A388" s="30" t="s">
        <v>903</v>
      </c>
      <c r="B388" s="25" t="s">
        <v>904</v>
      </c>
      <c r="C388" s="27">
        <v>28</v>
      </c>
      <c r="D388" s="27" t="s">
        <v>5</v>
      </c>
      <c r="E388" s="32"/>
      <c r="F388" s="32"/>
      <c r="G388" s="33">
        <f t="shared" si="6"/>
        <v>0</v>
      </c>
    </row>
    <row r="389" spans="1:7" x14ac:dyDescent="0.2">
      <c r="A389" s="30" t="s">
        <v>905</v>
      </c>
      <c r="B389" s="25" t="s">
        <v>906</v>
      </c>
      <c r="C389" s="27">
        <v>57</v>
      </c>
      <c r="D389" s="27" t="s">
        <v>5</v>
      </c>
      <c r="E389" s="32"/>
      <c r="F389" s="32"/>
      <c r="G389" s="33">
        <f t="shared" si="6"/>
        <v>0</v>
      </c>
    </row>
    <row r="390" spans="1:7" x14ac:dyDescent="0.2">
      <c r="A390" s="30" t="s">
        <v>907</v>
      </c>
      <c r="B390" s="25" t="s">
        <v>908</v>
      </c>
      <c r="C390" s="27">
        <v>8</v>
      </c>
      <c r="D390" s="27" t="s">
        <v>5</v>
      </c>
      <c r="E390" s="32"/>
      <c r="F390" s="32"/>
      <c r="G390" s="33">
        <f t="shared" si="6"/>
        <v>0</v>
      </c>
    </row>
    <row r="391" spans="1:7" x14ac:dyDescent="0.2">
      <c r="A391" s="30" t="s">
        <v>909</v>
      </c>
      <c r="B391" s="25" t="s">
        <v>910</v>
      </c>
      <c r="C391" s="27">
        <v>274</v>
      </c>
      <c r="D391" s="27" t="s">
        <v>45</v>
      </c>
      <c r="E391" s="32"/>
      <c r="F391" s="32"/>
      <c r="G391" s="33">
        <f t="shared" si="6"/>
        <v>0</v>
      </c>
    </row>
    <row r="392" spans="1:7" x14ac:dyDescent="0.2">
      <c r="A392" s="30" t="s">
        <v>911</v>
      </c>
      <c r="B392" s="25" t="s">
        <v>912</v>
      </c>
      <c r="C392" s="27">
        <v>72</v>
      </c>
      <c r="D392" s="27" t="s">
        <v>5</v>
      </c>
      <c r="E392" s="32"/>
      <c r="F392" s="32"/>
      <c r="G392" s="33">
        <f t="shared" si="6"/>
        <v>0</v>
      </c>
    </row>
    <row r="393" spans="1:7" x14ac:dyDescent="0.2">
      <c r="A393" s="30" t="s">
        <v>913</v>
      </c>
      <c r="B393" s="25" t="s">
        <v>914</v>
      </c>
      <c r="C393" s="27">
        <v>57</v>
      </c>
      <c r="D393" s="27" t="s">
        <v>5</v>
      </c>
      <c r="E393" s="32"/>
      <c r="F393" s="32"/>
      <c r="G393" s="33">
        <f t="shared" si="6"/>
        <v>0</v>
      </c>
    </row>
    <row r="394" spans="1:7" x14ac:dyDescent="0.2">
      <c r="A394" s="30" t="s">
        <v>915</v>
      </c>
      <c r="B394" s="25" t="s">
        <v>916</v>
      </c>
      <c r="C394" s="27">
        <v>212</v>
      </c>
      <c r="D394" s="27" t="s">
        <v>5</v>
      </c>
      <c r="E394" s="32"/>
      <c r="F394" s="32"/>
      <c r="G394" s="33">
        <f t="shared" si="6"/>
        <v>0</v>
      </c>
    </row>
    <row r="395" spans="1:7" x14ac:dyDescent="0.2">
      <c r="A395" s="30" t="s">
        <v>917</v>
      </c>
      <c r="B395" s="25" t="s">
        <v>918</v>
      </c>
      <c r="C395" s="27">
        <v>7</v>
      </c>
      <c r="D395" s="27" t="s">
        <v>5</v>
      </c>
      <c r="E395" s="32"/>
      <c r="F395" s="32"/>
      <c r="G395" s="33">
        <f t="shared" si="6"/>
        <v>0</v>
      </c>
    </row>
    <row r="396" spans="1:7" x14ac:dyDescent="0.2">
      <c r="A396" s="30" t="s">
        <v>921</v>
      </c>
      <c r="B396" s="25" t="s">
        <v>922</v>
      </c>
      <c r="C396" s="27">
        <v>61</v>
      </c>
      <c r="D396" s="27" t="s">
        <v>5</v>
      </c>
      <c r="E396" s="32"/>
      <c r="F396" s="32"/>
      <c r="G396" s="33">
        <f t="shared" si="6"/>
        <v>0</v>
      </c>
    </row>
    <row r="397" spans="1:7" x14ac:dyDescent="0.2">
      <c r="A397" s="30" t="s">
        <v>923</v>
      </c>
      <c r="B397" s="25" t="s">
        <v>924</v>
      </c>
      <c r="C397" s="27">
        <v>25</v>
      </c>
      <c r="D397" s="27" t="s">
        <v>5</v>
      </c>
      <c r="E397" s="32"/>
      <c r="F397" s="32"/>
      <c r="G397" s="33">
        <f t="shared" si="6"/>
        <v>0</v>
      </c>
    </row>
    <row r="398" spans="1:7" x14ac:dyDescent="0.2">
      <c r="A398" s="30" t="s">
        <v>925</v>
      </c>
      <c r="B398" s="25" t="s">
        <v>926</v>
      </c>
      <c r="C398" s="27">
        <v>2359</v>
      </c>
      <c r="D398" s="27" t="s">
        <v>5</v>
      </c>
      <c r="E398" s="32"/>
      <c r="F398" s="32"/>
      <c r="G398" s="33">
        <f t="shared" si="6"/>
        <v>0</v>
      </c>
    </row>
    <row r="399" spans="1:7" x14ac:dyDescent="0.2">
      <c r="A399" s="30" t="s">
        <v>927</v>
      </c>
      <c r="B399" s="25" t="s">
        <v>928</v>
      </c>
      <c r="C399" s="27">
        <v>40</v>
      </c>
      <c r="D399" s="27" t="s">
        <v>5</v>
      </c>
      <c r="E399" s="32"/>
      <c r="F399" s="32"/>
      <c r="G399" s="33">
        <f t="shared" si="6"/>
        <v>0</v>
      </c>
    </row>
    <row r="400" spans="1:7" x14ac:dyDescent="0.2">
      <c r="A400" s="30" t="s">
        <v>929</v>
      </c>
      <c r="B400" s="25" t="s">
        <v>930</v>
      </c>
      <c r="C400" s="27">
        <v>1621</v>
      </c>
      <c r="D400" s="27" t="s">
        <v>5</v>
      </c>
      <c r="E400" s="32"/>
      <c r="F400" s="32"/>
      <c r="G400" s="33">
        <f t="shared" si="6"/>
        <v>0</v>
      </c>
    </row>
    <row r="401" spans="1:7" x14ac:dyDescent="0.2">
      <c r="A401" s="30" t="s">
        <v>931</v>
      </c>
      <c r="B401" s="25" t="s">
        <v>932</v>
      </c>
      <c r="C401" s="27">
        <v>33</v>
      </c>
      <c r="D401" s="27" t="s">
        <v>5</v>
      </c>
      <c r="E401" s="32"/>
      <c r="F401" s="32"/>
      <c r="G401" s="33">
        <f t="shared" si="6"/>
        <v>0</v>
      </c>
    </row>
    <row r="402" spans="1:7" x14ac:dyDescent="0.2">
      <c r="A402" s="30" t="s">
        <v>933</v>
      </c>
      <c r="B402" s="25" t="s">
        <v>934</v>
      </c>
      <c r="C402" s="27">
        <v>2</v>
      </c>
      <c r="D402" s="27" t="s">
        <v>5</v>
      </c>
      <c r="E402" s="32"/>
      <c r="F402" s="32"/>
      <c r="G402" s="33">
        <f t="shared" si="6"/>
        <v>0</v>
      </c>
    </row>
    <row r="403" spans="1:7" x14ac:dyDescent="0.2">
      <c r="A403" s="30" t="s">
        <v>935</v>
      </c>
      <c r="B403" s="25" t="s">
        <v>936</v>
      </c>
      <c r="C403" s="27">
        <v>11</v>
      </c>
      <c r="D403" s="27" t="s">
        <v>5</v>
      </c>
      <c r="E403" s="32"/>
      <c r="F403" s="32"/>
      <c r="G403" s="33">
        <f t="shared" si="6"/>
        <v>0</v>
      </c>
    </row>
    <row r="404" spans="1:7" x14ac:dyDescent="0.2">
      <c r="A404" s="30" t="s">
        <v>937</v>
      </c>
      <c r="B404" s="25" t="s">
        <v>938</v>
      </c>
      <c r="C404" s="27">
        <v>118</v>
      </c>
      <c r="D404" s="27" t="s">
        <v>5</v>
      </c>
      <c r="E404" s="32"/>
      <c r="F404" s="32"/>
      <c r="G404" s="33">
        <f t="shared" si="6"/>
        <v>0</v>
      </c>
    </row>
    <row r="405" spans="1:7" x14ac:dyDescent="0.2">
      <c r="A405" s="30" t="s">
        <v>939</v>
      </c>
      <c r="B405" s="25" t="s">
        <v>940</v>
      </c>
      <c r="C405" s="27">
        <v>6</v>
      </c>
      <c r="D405" s="27" t="s">
        <v>48</v>
      </c>
      <c r="E405" s="32"/>
      <c r="F405" s="32"/>
      <c r="G405" s="33">
        <f t="shared" si="6"/>
        <v>0</v>
      </c>
    </row>
    <row r="406" spans="1:7" x14ac:dyDescent="0.2">
      <c r="A406" s="30" t="s">
        <v>941</v>
      </c>
      <c r="B406" s="25" t="s">
        <v>942</v>
      </c>
      <c r="C406" s="27">
        <v>4</v>
      </c>
      <c r="D406" s="27" t="s">
        <v>48</v>
      </c>
      <c r="E406" s="32"/>
      <c r="F406" s="32"/>
      <c r="G406" s="33">
        <f t="shared" si="6"/>
        <v>0</v>
      </c>
    </row>
    <row r="407" spans="1:7" x14ac:dyDescent="0.2">
      <c r="A407" s="30" t="s">
        <v>943</v>
      </c>
      <c r="B407" s="25" t="s">
        <v>944</v>
      </c>
      <c r="C407" s="27">
        <v>68</v>
      </c>
      <c r="D407" s="27" t="s">
        <v>5</v>
      </c>
      <c r="E407" s="32"/>
      <c r="F407" s="32"/>
      <c r="G407" s="33">
        <f t="shared" si="6"/>
        <v>0</v>
      </c>
    </row>
    <row r="408" spans="1:7" x14ac:dyDescent="0.2">
      <c r="A408" s="30" t="s">
        <v>945</v>
      </c>
      <c r="B408" s="25" t="s">
        <v>946</v>
      </c>
      <c r="C408" s="27">
        <v>31</v>
      </c>
      <c r="D408" s="27" t="s">
        <v>886</v>
      </c>
      <c r="E408" s="32"/>
      <c r="F408" s="32"/>
      <c r="G408" s="33">
        <f t="shared" si="6"/>
        <v>0</v>
      </c>
    </row>
    <row r="409" spans="1:7" x14ac:dyDescent="0.2">
      <c r="A409" s="30" t="s">
        <v>947</v>
      </c>
      <c r="B409" s="25" t="s">
        <v>948</v>
      </c>
      <c r="C409" s="27">
        <v>248</v>
      </c>
      <c r="D409" s="27" t="s">
        <v>79</v>
      </c>
      <c r="E409" s="32"/>
      <c r="F409" s="32"/>
      <c r="G409" s="33">
        <f t="shared" si="6"/>
        <v>0</v>
      </c>
    </row>
    <row r="410" spans="1:7" x14ac:dyDescent="0.2">
      <c r="A410" s="30" t="s">
        <v>949</v>
      </c>
      <c r="B410" s="25" t="s">
        <v>1208</v>
      </c>
      <c r="C410" s="27">
        <v>1253</v>
      </c>
      <c r="D410" s="27" t="s">
        <v>79</v>
      </c>
      <c r="E410" s="32"/>
      <c r="F410" s="32"/>
      <c r="G410" s="33">
        <f t="shared" si="6"/>
        <v>0</v>
      </c>
    </row>
    <row r="411" spans="1:7" x14ac:dyDescent="0.2">
      <c r="A411" s="30" t="s">
        <v>950</v>
      </c>
      <c r="B411" s="25" t="s">
        <v>1293</v>
      </c>
      <c r="C411" s="27">
        <v>1693</v>
      </c>
      <c r="D411" s="27" t="s">
        <v>79</v>
      </c>
      <c r="E411" s="32"/>
      <c r="F411" s="32"/>
      <c r="G411" s="33">
        <f t="shared" si="6"/>
        <v>0</v>
      </c>
    </row>
    <row r="412" spans="1:7" x14ac:dyDescent="0.2">
      <c r="A412" s="30" t="s">
        <v>951</v>
      </c>
      <c r="B412" s="25" t="s">
        <v>952</v>
      </c>
      <c r="C412" s="27">
        <v>26</v>
      </c>
      <c r="D412" s="27" t="s">
        <v>5</v>
      </c>
      <c r="E412" s="32"/>
      <c r="F412" s="32"/>
      <c r="G412" s="33">
        <f t="shared" si="6"/>
        <v>0</v>
      </c>
    </row>
    <row r="413" spans="1:7" x14ac:dyDescent="0.2">
      <c r="A413" s="30" t="s">
        <v>955</v>
      </c>
      <c r="B413" s="25" t="s">
        <v>956</v>
      </c>
      <c r="C413" s="27">
        <v>33</v>
      </c>
      <c r="D413" s="27" t="s">
        <v>5</v>
      </c>
      <c r="E413" s="32"/>
      <c r="F413" s="32"/>
      <c r="G413" s="33">
        <f t="shared" si="6"/>
        <v>0</v>
      </c>
    </row>
    <row r="414" spans="1:7" x14ac:dyDescent="0.2">
      <c r="A414" s="30" t="s">
        <v>957</v>
      </c>
      <c r="B414" s="25" t="s">
        <v>958</v>
      </c>
      <c r="C414" s="27">
        <v>375</v>
      </c>
      <c r="D414" s="27" t="s">
        <v>5</v>
      </c>
      <c r="E414" s="32"/>
      <c r="F414" s="32"/>
      <c r="G414" s="33">
        <f t="shared" si="6"/>
        <v>0</v>
      </c>
    </row>
    <row r="415" spans="1:7" x14ac:dyDescent="0.2">
      <c r="A415" s="30" t="s">
        <v>959</v>
      </c>
      <c r="B415" s="25" t="s">
        <v>960</v>
      </c>
      <c r="C415" s="27">
        <v>20</v>
      </c>
      <c r="D415" s="27" t="s">
        <v>5</v>
      </c>
      <c r="E415" s="32"/>
      <c r="F415" s="32"/>
      <c r="G415" s="33">
        <f t="shared" si="6"/>
        <v>0</v>
      </c>
    </row>
    <row r="416" spans="1:7" x14ac:dyDescent="0.2">
      <c r="A416" s="30" t="s">
        <v>961</v>
      </c>
      <c r="B416" s="25" t="s">
        <v>962</v>
      </c>
      <c r="C416" s="27">
        <v>214</v>
      </c>
      <c r="D416" s="27" t="s">
        <v>5</v>
      </c>
      <c r="E416" s="32"/>
      <c r="F416" s="32"/>
      <c r="G416" s="33">
        <f t="shared" si="6"/>
        <v>0</v>
      </c>
    </row>
    <row r="417" spans="1:7" x14ac:dyDescent="0.2">
      <c r="A417" s="30" t="s">
        <v>963</v>
      </c>
      <c r="B417" s="25" t="s">
        <v>964</v>
      </c>
      <c r="C417" s="27">
        <v>649</v>
      </c>
      <c r="D417" s="27" t="s">
        <v>5</v>
      </c>
      <c r="E417" s="32"/>
      <c r="F417" s="32"/>
      <c r="G417" s="33">
        <f t="shared" si="6"/>
        <v>0</v>
      </c>
    </row>
    <row r="418" spans="1:7" x14ac:dyDescent="0.2">
      <c r="A418" s="30" t="s">
        <v>965</v>
      </c>
      <c r="B418" s="25" t="s">
        <v>966</v>
      </c>
      <c r="C418" s="27">
        <v>73</v>
      </c>
      <c r="D418" s="27" t="s">
        <v>5</v>
      </c>
      <c r="E418" s="32"/>
      <c r="F418" s="32"/>
      <c r="G418" s="33">
        <f t="shared" si="6"/>
        <v>0</v>
      </c>
    </row>
    <row r="419" spans="1:7" x14ac:dyDescent="0.2">
      <c r="A419" s="30" t="s">
        <v>967</v>
      </c>
      <c r="B419" s="25" t="s">
        <v>968</v>
      </c>
      <c r="C419" s="27">
        <v>190</v>
      </c>
      <c r="D419" s="27" t="s">
        <v>5</v>
      </c>
      <c r="E419" s="32"/>
      <c r="F419" s="32"/>
      <c r="G419" s="33">
        <f t="shared" si="6"/>
        <v>0</v>
      </c>
    </row>
    <row r="420" spans="1:7" x14ac:dyDescent="0.2">
      <c r="A420" s="30" t="s">
        <v>969</v>
      </c>
      <c r="B420" s="25" t="s">
        <v>970</v>
      </c>
      <c r="C420" s="27">
        <v>51</v>
      </c>
      <c r="D420" s="27" t="s">
        <v>5</v>
      </c>
      <c r="E420" s="32"/>
      <c r="F420" s="32"/>
      <c r="G420" s="33">
        <f t="shared" si="6"/>
        <v>0</v>
      </c>
    </row>
    <row r="421" spans="1:7" x14ac:dyDescent="0.2">
      <c r="A421" s="30" t="s">
        <v>971</v>
      </c>
      <c r="B421" s="25" t="s">
        <v>972</v>
      </c>
      <c r="C421" s="27">
        <v>266</v>
      </c>
      <c r="D421" s="27" t="s">
        <v>5</v>
      </c>
      <c r="E421" s="32"/>
      <c r="F421" s="32"/>
      <c r="G421" s="33">
        <f t="shared" si="6"/>
        <v>0</v>
      </c>
    </row>
    <row r="422" spans="1:7" x14ac:dyDescent="0.2">
      <c r="A422" s="30" t="s">
        <v>973</v>
      </c>
      <c r="B422" s="25" t="s">
        <v>974</v>
      </c>
      <c r="C422" s="27">
        <v>4</v>
      </c>
      <c r="D422" s="27" t="s">
        <v>5</v>
      </c>
      <c r="E422" s="32"/>
      <c r="F422" s="32"/>
      <c r="G422" s="33">
        <f t="shared" si="6"/>
        <v>0</v>
      </c>
    </row>
    <row r="423" spans="1:7" x14ac:dyDescent="0.2">
      <c r="A423" s="30" t="s">
        <v>975</v>
      </c>
      <c r="B423" s="25" t="s">
        <v>976</v>
      </c>
      <c r="C423" s="27">
        <v>6</v>
      </c>
      <c r="D423" s="27" t="s">
        <v>5</v>
      </c>
      <c r="E423" s="32"/>
      <c r="F423" s="32"/>
      <c r="G423" s="33">
        <f t="shared" si="6"/>
        <v>0</v>
      </c>
    </row>
    <row r="424" spans="1:7" x14ac:dyDescent="0.2">
      <c r="A424" s="30" t="s">
        <v>977</v>
      </c>
      <c r="B424" s="25" t="s">
        <v>978</v>
      </c>
      <c r="C424" s="27">
        <v>24</v>
      </c>
      <c r="D424" s="27" t="s">
        <v>79</v>
      </c>
      <c r="E424" s="32"/>
      <c r="F424" s="32"/>
      <c r="G424" s="33">
        <f t="shared" si="6"/>
        <v>0</v>
      </c>
    </row>
    <row r="425" spans="1:7" x14ac:dyDescent="0.2">
      <c r="A425" s="30" t="s">
        <v>979</v>
      </c>
      <c r="B425" s="25" t="s">
        <v>1307</v>
      </c>
      <c r="C425" s="27">
        <v>43</v>
      </c>
      <c r="D425" s="27" t="s">
        <v>48</v>
      </c>
      <c r="E425" s="32"/>
      <c r="F425" s="32"/>
      <c r="G425" s="33">
        <f t="shared" si="6"/>
        <v>0</v>
      </c>
    </row>
    <row r="426" spans="1:7" x14ac:dyDescent="0.2">
      <c r="A426" s="30" t="s">
        <v>980</v>
      </c>
      <c r="B426" s="25" t="s">
        <v>981</v>
      </c>
      <c r="C426" s="27">
        <v>201</v>
      </c>
      <c r="D426" s="27" t="s">
        <v>5</v>
      </c>
      <c r="E426" s="32"/>
      <c r="F426" s="32"/>
      <c r="G426" s="33">
        <f t="shared" si="6"/>
        <v>0</v>
      </c>
    </row>
    <row r="427" spans="1:7" x14ac:dyDescent="0.2">
      <c r="A427" s="30" t="s">
        <v>982</v>
      </c>
      <c r="B427" s="25" t="s">
        <v>983</v>
      </c>
      <c r="C427" s="27">
        <v>196</v>
      </c>
      <c r="D427" s="27" t="s">
        <v>5</v>
      </c>
      <c r="E427" s="32"/>
      <c r="F427" s="32"/>
      <c r="G427" s="33">
        <f t="shared" si="6"/>
        <v>0</v>
      </c>
    </row>
    <row r="428" spans="1:7" x14ac:dyDescent="0.2">
      <c r="A428" s="30" t="s">
        <v>984</v>
      </c>
      <c r="B428" s="25" t="s">
        <v>985</v>
      </c>
      <c r="C428" s="27">
        <v>30</v>
      </c>
      <c r="D428" s="27" t="s">
        <v>5</v>
      </c>
      <c r="E428" s="32"/>
      <c r="F428" s="32"/>
      <c r="G428" s="33">
        <f t="shared" si="6"/>
        <v>0</v>
      </c>
    </row>
    <row r="429" spans="1:7" x14ac:dyDescent="0.2">
      <c r="A429" s="30" t="s">
        <v>986</v>
      </c>
      <c r="B429" s="25" t="s">
        <v>987</v>
      </c>
      <c r="C429" s="27">
        <v>4</v>
      </c>
      <c r="D429" s="27" t="s">
        <v>48</v>
      </c>
      <c r="E429" s="32"/>
      <c r="F429" s="32"/>
      <c r="G429" s="33">
        <f t="shared" si="6"/>
        <v>0</v>
      </c>
    </row>
    <row r="430" spans="1:7" x14ac:dyDescent="0.2">
      <c r="A430" s="30" t="s">
        <v>988</v>
      </c>
      <c r="B430" s="25" t="s">
        <v>989</v>
      </c>
      <c r="C430" s="27">
        <v>49</v>
      </c>
      <c r="D430" s="27" t="s">
        <v>48</v>
      </c>
      <c r="E430" s="32"/>
      <c r="F430" s="32"/>
      <c r="G430" s="33">
        <f t="shared" si="6"/>
        <v>0</v>
      </c>
    </row>
    <row r="431" spans="1:7" x14ac:dyDescent="0.2">
      <c r="A431" s="30" t="s">
        <v>990</v>
      </c>
      <c r="B431" s="25" t="s">
        <v>991</v>
      </c>
      <c r="C431" s="27">
        <v>8</v>
      </c>
      <c r="D431" s="27" t="s">
        <v>48</v>
      </c>
      <c r="E431" s="32"/>
      <c r="F431" s="32"/>
      <c r="G431" s="33">
        <f t="shared" si="6"/>
        <v>0</v>
      </c>
    </row>
    <row r="432" spans="1:7" x14ac:dyDescent="0.2">
      <c r="A432" s="30" t="s">
        <v>992</v>
      </c>
      <c r="B432" s="25" t="s">
        <v>993</v>
      </c>
      <c r="C432" s="27">
        <v>32</v>
      </c>
      <c r="D432" s="27" t="s">
        <v>48</v>
      </c>
      <c r="E432" s="32"/>
      <c r="F432" s="32"/>
      <c r="G432" s="33">
        <f t="shared" si="6"/>
        <v>0</v>
      </c>
    </row>
    <row r="433" spans="1:7" x14ac:dyDescent="0.2">
      <c r="A433" s="30" t="s">
        <v>994</v>
      </c>
      <c r="B433" s="25" t="s">
        <v>995</v>
      </c>
      <c r="C433" s="27">
        <v>4</v>
      </c>
      <c r="D433" s="27" t="s">
        <v>48</v>
      </c>
      <c r="E433" s="32"/>
      <c r="F433" s="32"/>
      <c r="G433" s="33">
        <f t="shared" si="6"/>
        <v>0</v>
      </c>
    </row>
    <row r="434" spans="1:7" x14ac:dyDescent="0.2">
      <c r="A434" s="30" t="s">
        <v>996</v>
      </c>
      <c r="B434" s="25" t="s">
        <v>997</v>
      </c>
      <c r="C434" s="27">
        <v>55</v>
      </c>
      <c r="D434" s="27" t="s">
        <v>48</v>
      </c>
      <c r="E434" s="32"/>
      <c r="F434" s="32"/>
      <c r="G434" s="33">
        <f t="shared" si="6"/>
        <v>0</v>
      </c>
    </row>
    <row r="435" spans="1:7" x14ac:dyDescent="0.2">
      <c r="A435" s="30" t="s">
        <v>998</v>
      </c>
      <c r="B435" s="25" t="s">
        <v>999</v>
      </c>
      <c r="C435" s="27">
        <v>41</v>
      </c>
      <c r="D435" s="27" t="s">
        <v>48</v>
      </c>
      <c r="E435" s="32"/>
      <c r="F435" s="32"/>
      <c r="G435" s="33">
        <f t="shared" si="6"/>
        <v>0</v>
      </c>
    </row>
    <row r="436" spans="1:7" x14ac:dyDescent="0.2">
      <c r="A436" s="30" t="s">
        <v>1000</v>
      </c>
      <c r="B436" s="25" t="s">
        <v>1001</v>
      </c>
      <c r="C436" s="27">
        <v>39</v>
      </c>
      <c r="D436" s="27" t="s">
        <v>48</v>
      </c>
      <c r="E436" s="32"/>
      <c r="F436" s="32"/>
      <c r="G436" s="33">
        <f t="shared" si="6"/>
        <v>0</v>
      </c>
    </row>
    <row r="437" spans="1:7" x14ac:dyDescent="0.2">
      <c r="A437" s="30" t="s">
        <v>1002</v>
      </c>
      <c r="B437" s="25" t="s">
        <v>1003</v>
      </c>
      <c r="C437" s="27">
        <v>7</v>
      </c>
      <c r="D437" s="27" t="s">
        <v>48</v>
      </c>
      <c r="E437" s="32"/>
      <c r="F437" s="32"/>
      <c r="G437" s="33">
        <f t="shared" si="6"/>
        <v>0</v>
      </c>
    </row>
    <row r="438" spans="1:7" x14ac:dyDescent="0.2">
      <c r="A438" s="30" t="s">
        <v>1004</v>
      </c>
      <c r="B438" s="25" t="s">
        <v>1005</v>
      </c>
      <c r="C438" s="27">
        <v>5</v>
      </c>
      <c r="D438" s="27" t="s">
        <v>48</v>
      </c>
      <c r="E438" s="32"/>
      <c r="F438" s="32"/>
      <c r="G438" s="33">
        <f t="shared" si="6"/>
        <v>0</v>
      </c>
    </row>
    <row r="439" spans="1:7" x14ac:dyDescent="0.2">
      <c r="A439" s="30" t="s">
        <v>1006</v>
      </c>
      <c r="B439" s="25" t="s">
        <v>1007</v>
      </c>
      <c r="C439" s="27">
        <v>228</v>
      </c>
      <c r="D439" s="27" t="s">
        <v>65</v>
      </c>
      <c r="E439" s="32"/>
      <c r="F439" s="32"/>
      <c r="G439" s="33">
        <f t="shared" si="6"/>
        <v>0</v>
      </c>
    </row>
    <row r="440" spans="1:7" x14ac:dyDescent="0.2">
      <c r="A440" s="30" t="s">
        <v>1008</v>
      </c>
      <c r="B440" s="25" t="s">
        <v>1265</v>
      </c>
      <c r="C440" s="27">
        <v>59</v>
      </c>
      <c r="D440" s="27" t="s">
        <v>65</v>
      </c>
      <c r="E440" s="32"/>
      <c r="F440" s="32"/>
      <c r="G440" s="33">
        <f t="shared" si="6"/>
        <v>0</v>
      </c>
    </row>
    <row r="441" spans="1:7" x14ac:dyDescent="0.2">
      <c r="A441" s="30" t="s">
        <v>1009</v>
      </c>
      <c r="B441" s="25" t="s">
        <v>1239</v>
      </c>
      <c r="C441" s="27">
        <v>166</v>
      </c>
      <c r="D441" s="27" t="s">
        <v>65</v>
      </c>
      <c r="E441" s="32"/>
      <c r="F441" s="32"/>
      <c r="G441" s="33">
        <f t="shared" si="6"/>
        <v>0</v>
      </c>
    </row>
    <row r="442" spans="1:7" x14ac:dyDescent="0.2">
      <c r="A442" s="30" t="s">
        <v>1010</v>
      </c>
      <c r="B442" s="25" t="s">
        <v>1011</v>
      </c>
      <c r="C442" s="27">
        <v>448</v>
      </c>
      <c r="D442" s="27" t="s">
        <v>65</v>
      </c>
      <c r="E442" s="32"/>
      <c r="F442" s="32"/>
      <c r="G442" s="33">
        <f t="shared" si="6"/>
        <v>0</v>
      </c>
    </row>
    <row r="443" spans="1:7" x14ac:dyDescent="0.2">
      <c r="A443" s="30" t="s">
        <v>1012</v>
      </c>
      <c r="B443" s="25" t="s">
        <v>1013</v>
      </c>
      <c r="C443" s="27">
        <v>2</v>
      </c>
      <c r="D443" s="27" t="s">
        <v>79</v>
      </c>
      <c r="E443" s="32"/>
      <c r="F443" s="32"/>
      <c r="G443" s="33">
        <f t="shared" si="6"/>
        <v>0</v>
      </c>
    </row>
    <row r="444" spans="1:7" x14ac:dyDescent="0.2">
      <c r="A444" s="30" t="s">
        <v>1014</v>
      </c>
      <c r="B444" s="25" t="s">
        <v>1015</v>
      </c>
      <c r="C444" s="27">
        <v>3320</v>
      </c>
      <c r="D444" s="27" t="s">
        <v>65</v>
      </c>
      <c r="E444" s="32"/>
      <c r="F444" s="32"/>
      <c r="G444" s="33">
        <f t="shared" si="6"/>
        <v>0</v>
      </c>
    </row>
    <row r="445" spans="1:7" x14ac:dyDescent="0.2">
      <c r="A445" s="30" t="s">
        <v>1016</v>
      </c>
      <c r="B445" s="25" t="s">
        <v>1017</v>
      </c>
      <c r="C445" s="27">
        <v>47</v>
      </c>
      <c r="D445" s="27" t="s">
        <v>65</v>
      </c>
      <c r="E445" s="32"/>
      <c r="F445" s="32"/>
      <c r="G445" s="33">
        <f t="shared" si="6"/>
        <v>0</v>
      </c>
    </row>
    <row r="446" spans="1:7" x14ac:dyDescent="0.2">
      <c r="A446" s="30" t="s">
        <v>1018</v>
      </c>
      <c r="B446" s="25" t="s">
        <v>1019</v>
      </c>
      <c r="C446" s="27">
        <v>282</v>
      </c>
      <c r="D446" s="27" t="s">
        <v>65</v>
      </c>
      <c r="E446" s="32"/>
      <c r="F446" s="32"/>
      <c r="G446" s="33">
        <f t="shared" si="6"/>
        <v>0</v>
      </c>
    </row>
    <row r="447" spans="1:7" x14ac:dyDescent="0.2">
      <c r="A447" s="30" t="s">
        <v>1020</v>
      </c>
      <c r="B447" s="25" t="s">
        <v>1021</v>
      </c>
      <c r="C447" s="27">
        <v>483</v>
      </c>
      <c r="D447" s="27" t="s">
        <v>65</v>
      </c>
      <c r="E447" s="32"/>
      <c r="F447" s="32"/>
      <c r="G447" s="33">
        <f t="shared" si="6"/>
        <v>0</v>
      </c>
    </row>
    <row r="448" spans="1:7" x14ac:dyDescent="0.2">
      <c r="A448" s="30" t="s">
        <v>1022</v>
      </c>
      <c r="B448" s="25" t="s">
        <v>1240</v>
      </c>
      <c r="C448" s="27">
        <v>162</v>
      </c>
      <c r="D448" s="27" t="s">
        <v>65</v>
      </c>
      <c r="E448" s="32"/>
      <c r="F448" s="32"/>
      <c r="G448" s="33">
        <f t="shared" si="6"/>
        <v>0</v>
      </c>
    </row>
    <row r="449" spans="1:7" x14ac:dyDescent="0.2">
      <c r="A449" s="30" t="s">
        <v>1023</v>
      </c>
      <c r="B449" s="41" t="s">
        <v>1266</v>
      </c>
      <c r="C449" s="27">
        <v>41</v>
      </c>
      <c r="D449" s="27" t="s">
        <v>65</v>
      </c>
      <c r="E449" s="32"/>
      <c r="F449" s="32"/>
      <c r="G449" s="33">
        <f t="shared" si="6"/>
        <v>0</v>
      </c>
    </row>
    <row r="450" spans="1:7" x14ac:dyDescent="0.2">
      <c r="A450" s="30" t="s">
        <v>1024</v>
      </c>
      <c r="B450" s="25" t="s">
        <v>1241</v>
      </c>
      <c r="C450" s="27">
        <v>10</v>
      </c>
      <c r="D450" s="27" t="s">
        <v>65</v>
      </c>
      <c r="E450" s="32"/>
      <c r="F450" s="32"/>
      <c r="G450" s="33">
        <f t="shared" si="6"/>
        <v>0</v>
      </c>
    </row>
    <row r="451" spans="1:7" x14ac:dyDescent="0.2">
      <c r="A451" s="30" t="s">
        <v>1025</v>
      </c>
      <c r="B451" s="25" t="s">
        <v>1026</v>
      </c>
      <c r="C451" s="27">
        <v>10</v>
      </c>
      <c r="D451" s="27" t="s">
        <v>65</v>
      </c>
      <c r="E451" s="32"/>
      <c r="F451" s="32"/>
      <c r="G451" s="33">
        <f t="shared" ref="G451:G485" si="7">ROUND((C451*F451),2)</f>
        <v>0</v>
      </c>
    </row>
    <row r="452" spans="1:7" x14ac:dyDescent="0.2">
      <c r="A452" s="30" t="s">
        <v>1027</v>
      </c>
      <c r="B452" s="25" t="s">
        <v>1028</v>
      </c>
      <c r="C452" s="27">
        <v>15</v>
      </c>
      <c r="D452" s="27" t="s">
        <v>48</v>
      </c>
      <c r="E452" s="32"/>
      <c r="F452" s="32"/>
      <c r="G452" s="33">
        <f t="shared" si="7"/>
        <v>0</v>
      </c>
    </row>
    <row r="453" spans="1:7" x14ac:dyDescent="0.2">
      <c r="A453" s="30" t="s">
        <v>1029</v>
      </c>
      <c r="B453" s="25" t="s">
        <v>1030</v>
      </c>
      <c r="C453" s="27">
        <v>2600</v>
      </c>
      <c r="D453" s="27" t="s">
        <v>79</v>
      </c>
      <c r="E453" s="32"/>
      <c r="F453" s="32"/>
      <c r="G453" s="33">
        <f t="shared" si="7"/>
        <v>0</v>
      </c>
    </row>
    <row r="454" spans="1:7" x14ac:dyDescent="0.2">
      <c r="A454" s="30" t="s">
        <v>1031</v>
      </c>
      <c r="B454" s="25" t="s">
        <v>1032</v>
      </c>
      <c r="C454" s="27">
        <v>34</v>
      </c>
      <c r="D454" s="27" t="s">
        <v>65</v>
      </c>
      <c r="E454" s="32"/>
      <c r="F454" s="32"/>
      <c r="G454" s="33">
        <f t="shared" si="7"/>
        <v>0</v>
      </c>
    </row>
    <row r="455" spans="1:7" x14ac:dyDescent="0.2">
      <c r="A455" s="30" t="s">
        <v>1033</v>
      </c>
      <c r="B455" s="25" t="s">
        <v>1034</v>
      </c>
      <c r="C455" s="27">
        <v>118</v>
      </c>
      <c r="D455" s="27" t="s">
        <v>65</v>
      </c>
      <c r="E455" s="32"/>
      <c r="F455" s="32"/>
      <c r="G455" s="33">
        <f t="shared" si="7"/>
        <v>0</v>
      </c>
    </row>
    <row r="456" spans="1:7" x14ac:dyDescent="0.2">
      <c r="A456" s="30" t="s">
        <v>1035</v>
      </c>
      <c r="B456" s="25" t="s">
        <v>1036</v>
      </c>
      <c r="C456" s="27">
        <v>118</v>
      </c>
      <c r="D456" s="27" t="s">
        <v>65</v>
      </c>
      <c r="E456" s="32"/>
      <c r="F456" s="32"/>
      <c r="G456" s="33">
        <f t="shared" si="7"/>
        <v>0</v>
      </c>
    </row>
    <row r="457" spans="1:7" x14ac:dyDescent="0.2">
      <c r="A457" s="30" t="s">
        <v>1037</v>
      </c>
      <c r="B457" s="25" t="s">
        <v>1038</v>
      </c>
      <c r="C457" s="27">
        <v>106</v>
      </c>
      <c r="D457" s="27" t="s">
        <v>65</v>
      </c>
      <c r="E457" s="32"/>
      <c r="F457" s="32"/>
      <c r="G457" s="33">
        <f t="shared" si="7"/>
        <v>0</v>
      </c>
    </row>
    <row r="458" spans="1:7" x14ac:dyDescent="0.2">
      <c r="A458" s="30" t="s">
        <v>1039</v>
      </c>
      <c r="B458" s="25" t="s">
        <v>1040</v>
      </c>
      <c r="C458" s="27">
        <v>75</v>
      </c>
      <c r="D458" s="27" t="s">
        <v>5</v>
      </c>
      <c r="E458" s="32"/>
      <c r="F458" s="32"/>
      <c r="G458" s="33">
        <f t="shared" si="7"/>
        <v>0</v>
      </c>
    </row>
    <row r="459" spans="1:7" x14ac:dyDescent="0.2">
      <c r="A459" s="30" t="s">
        <v>1041</v>
      </c>
      <c r="B459" s="25" t="s">
        <v>1042</v>
      </c>
      <c r="C459" s="27">
        <v>33</v>
      </c>
      <c r="D459" s="27" t="s">
        <v>5</v>
      </c>
      <c r="E459" s="32"/>
      <c r="F459" s="32"/>
      <c r="G459" s="33">
        <f t="shared" si="7"/>
        <v>0</v>
      </c>
    </row>
    <row r="460" spans="1:7" x14ac:dyDescent="0.2">
      <c r="A460" s="30" t="s">
        <v>1043</v>
      </c>
      <c r="B460" s="25" t="s">
        <v>1044</v>
      </c>
      <c r="C460" s="27">
        <v>156</v>
      </c>
      <c r="D460" s="27" t="s">
        <v>5</v>
      </c>
      <c r="E460" s="32"/>
      <c r="F460" s="32"/>
      <c r="G460" s="33">
        <f t="shared" si="7"/>
        <v>0</v>
      </c>
    </row>
    <row r="461" spans="1:7" x14ac:dyDescent="0.2">
      <c r="A461" s="30" t="s">
        <v>1047</v>
      </c>
      <c r="B461" s="25" t="s">
        <v>1048</v>
      </c>
      <c r="C461" s="27">
        <v>391</v>
      </c>
      <c r="D461" s="27" t="s">
        <v>5</v>
      </c>
      <c r="E461" s="32"/>
      <c r="F461" s="32"/>
      <c r="G461" s="33">
        <f t="shared" si="7"/>
        <v>0</v>
      </c>
    </row>
    <row r="462" spans="1:7" x14ac:dyDescent="0.2">
      <c r="A462" s="30" t="s">
        <v>1049</v>
      </c>
      <c r="B462" s="25" t="s">
        <v>1050</v>
      </c>
      <c r="C462" s="27">
        <v>215</v>
      </c>
      <c r="D462" s="27" t="s">
        <v>5</v>
      </c>
      <c r="E462" s="32"/>
      <c r="F462" s="32"/>
      <c r="G462" s="33">
        <f t="shared" si="7"/>
        <v>0</v>
      </c>
    </row>
    <row r="463" spans="1:7" x14ac:dyDescent="0.2">
      <c r="A463" s="30" t="s">
        <v>1053</v>
      </c>
      <c r="B463" s="25" t="s">
        <v>1054</v>
      </c>
      <c r="C463" s="27">
        <v>20</v>
      </c>
      <c r="D463" s="27" t="s">
        <v>5</v>
      </c>
      <c r="E463" s="32"/>
      <c r="F463" s="32"/>
      <c r="G463" s="33">
        <f t="shared" si="7"/>
        <v>0</v>
      </c>
    </row>
    <row r="464" spans="1:7" x14ac:dyDescent="0.2">
      <c r="A464" s="30" t="s">
        <v>1057</v>
      </c>
      <c r="B464" s="25" t="s">
        <v>1058</v>
      </c>
      <c r="C464" s="27">
        <v>15</v>
      </c>
      <c r="D464" s="27" t="s">
        <v>5</v>
      </c>
      <c r="E464" s="32"/>
      <c r="F464" s="32"/>
      <c r="G464" s="33">
        <f t="shared" si="7"/>
        <v>0</v>
      </c>
    </row>
    <row r="465" spans="1:7" x14ac:dyDescent="0.2">
      <c r="A465" s="30" t="s">
        <v>1061</v>
      </c>
      <c r="B465" s="25" t="s">
        <v>1062</v>
      </c>
      <c r="C465" s="27">
        <v>3500</v>
      </c>
      <c r="D465" s="27" t="s">
        <v>45</v>
      </c>
      <c r="E465" s="32"/>
      <c r="F465" s="32"/>
      <c r="G465" s="33">
        <f t="shared" si="7"/>
        <v>0</v>
      </c>
    </row>
    <row r="466" spans="1:7" x14ac:dyDescent="0.2">
      <c r="A466" s="30" t="s">
        <v>1063</v>
      </c>
      <c r="B466" s="25" t="s">
        <v>1064</v>
      </c>
      <c r="C466" s="27">
        <v>53</v>
      </c>
      <c r="D466" s="27" t="s">
        <v>5</v>
      </c>
      <c r="E466" s="32"/>
      <c r="F466" s="32"/>
      <c r="G466" s="33">
        <f t="shared" si="7"/>
        <v>0</v>
      </c>
    </row>
    <row r="467" spans="1:7" x14ac:dyDescent="0.2">
      <c r="A467" s="30" t="s">
        <v>1065</v>
      </c>
      <c r="B467" s="25" t="s">
        <v>1066</v>
      </c>
      <c r="C467" s="27">
        <v>275</v>
      </c>
      <c r="D467" s="27" t="s">
        <v>5</v>
      </c>
      <c r="E467" s="32"/>
      <c r="F467" s="32"/>
      <c r="G467" s="33">
        <f t="shared" si="7"/>
        <v>0</v>
      </c>
    </row>
    <row r="468" spans="1:7" x14ac:dyDescent="0.2">
      <c r="A468" s="30" t="s">
        <v>1067</v>
      </c>
      <c r="B468" s="25" t="s">
        <v>1068</v>
      </c>
      <c r="C468" s="27">
        <v>1930</v>
      </c>
      <c r="D468" s="27" t="s">
        <v>5</v>
      </c>
      <c r="E468" s="32"/>
      <c r="F468" s="32"/>
      <c r="G468" s="33">
        <f t="shared" si="7"/>
        <v>0</v>
      </c>
    </row>
    <row r="469" spans="1:7" x14ac:dyDescent="0.2">
      <c r="A469" s="30" t="s">
        <v>1069</v>
      </c>
      <c r="B469" s="25" t="s">
        <v>1070</v>
      </c>
      <c r="C469" s="27">
        <v>170</v>
      </c>
      <c r="D469" s="27" t="s">
        <v>48</v>
      </c>
      <c r="E469" s="32"/>
      <c r="F469" s="32"/>
      <c r="G469" s="33">
        <f t="shared" si="7"/>
        <v>0</v>
      </c>
    </row>
    <row r="470" spans="1:7" x14ac:dyDescent="0.2">
      <c r="A470" s="30" t="s">
        <v>1071</v>
      </c>
      <c r="B470" s="25" t="s">
        <v>1072</v>
      </c>
      <c r="C470" s="27">
        <v>2875</v>
      </c>
      <c r="D470" s="27" t="s">
        <v>48</v>
      </c>
      <c r="E470" s="32"/>
      <c r="F470" s="32"/>
      <c r="G470" s="33">
        <f t="shared" si="7"/>
        <v>0</v>
      </c>
    </row>
    <row r="471" spans="1:7" x14ac:dyDescent="0.2">
      <c r="A471" s="30" t="s">
        <v>1075</v>
      </c>
      <c r="B471" s="25" t="s">
        <v>1076</v>
      </c>
      <c r="C471" s="27">
        <v>10</v>
      </c>
      <c r="D471" s="27" t="s">
        <v>48</v>
      </c>
      <c r="E471" s="32"/>
      <c r="F471" s="32"/>
      <c r="G471" s="33">
        <f t="shared" si="7"/>
        <v>0</v>
      </c>
    </row>
    <row r="472" spans="1:7" x14ac:dyDescent="0.2">
      <c r="A472" s="30" t="s">
        <v>1077</v>
      </c>
      <c r="B472" s="25" t="s">
        <v>1078</v>
      </c>
      <c r="C472" s="27">
        <v>3</v>
      </c>
      <c r="D472" s="27" t="s">
        <v>48</v>
      </c>
      <c r="E472" s="32"/>
      <c r="F472" s="32"/>
      <c r="G472" s="33">
        <f t="shared" si="7"/>
        <v>0</v>
      </c>
    </row>
    <row r="473" spans="1:7" x14ac:dyDescent="0.2">
      <c r="A473" s="30" t="s">
        <v>1079</v>
      </c>
      <c r="B473" s="25" t="s">
        <v>1080</v>
      </c>
      <c r="C473" s="27">
        <v>46</v>
      </c>
      <c r="D473" s="27" t="s">
        <v>48</v>
      </c>
      <c r="E473" s="32"/>
      <c r="F473" s="32"/>
      <c r="G473" s="33">
        <f t="shared" si="7"/>
        <v>0</v>
      </c>
    </row>
    <row r="474" spans="1:7" x14ac:dyDescent="0.2">
      <c r="A474" s="30" t="s">
        <v>1081</v>
      </c>
      <c r="B474" s="25" t="s">
        <v>1082</v>
      </c>
      <c r="C474" s="27">
        <v>10</v>
      </c>
      <c r="D474" s="27" t="s">
        <v>48</v>
      </c>
      <c r="E474" s="32"/>
      <c r="F474" s="32"/>
      <c r="G474" s="33">
        <f t="shared" si="7"/>
        <v>0</v>
      </c>
    </row>
    <row r="475" spans="1:7" x14ac:dyDescent="0.2">
      <c r="A475" s="30" t="s">
        <v>1083</v>
      </c>
      <c r="B475" s="25" t="s">
        <v>1084</v>
      </c>
      <c r="C475" s="27">
        <v>46</v>
      </c>
      <c r="D475" s="27" t="s">
        <v>48</v>
      </c>
      <c r="E475" s="32"/>
      <c r="F475" s="32"/>
      <c r="G475" s="33">
        <f t="shared" si="7"/>
        <v>0</v>
      </c>
    </row>
    <row r="476" spans="1:7" x14ac:dyDescent="0.2">
      <c r="A476" s="30" t="s">
        <v>1085</v>
      </c>
      <c r="B476" s="25" t="s">
        <v>1086</v>
      </c>
      <c r="C476" s="27">
        <v>85</v>
      </c>
      <c r="D476" s="27" t="s">
        <v>48</v>
      </c>
      <c r="E476" s="32"/>
      <c r="F476" s="32"/>
      <c r="G476" s="33">
        <f t="shared" si="7"/>
        <v>0</v>
      </c>
    </row>
    <row r="477" spans="1:7" x14ac:dyDescent="0.2">
      <c r="A477" s="30" t="s">
        <v>1087</v>
      </c>
      <c r="B477" s="25" t="s">
        <v>1088</v>
      </c>
      <c r="C477" s="27">
        <v>50</v>
      </c>
      <c r="D477" s="27" t="s">
        <v>48</v>
      </c>
      <c r="E477" s="32"/>
      <c r="F477" s="32"/>
      <c r="G477" s="33">
        <f t="shared" si="7"/>
        <v>0</v>
      </c>
    </row>
    <row r="478" spans="1:7" x14ac:dyDescent="0.2">
      <c r="A478" s="30" t="s">
        <v>1089</v>
      </c>
      <c r="B478" s="25" t="s">
        <v>1090</v>
      </c>
      <c r="C478" s="27">
        <v>33</v>
      </c>
      <c r="D478" s="27" t="s">
        <v>48</v>
      </c>
      <c r="E478" s="32"/>
      <c r="F478" s="32"/>
      <c r="G478" s="33">
        <f t="shared" si="7"/>
        <v>0</v>
      </c>
    </row>
    <row r="479" spans="1:7" x14ac:dyDescent="0.2">
      <c r="A479" s="30" t="s">
        <v>1091</v>
      </c>
      <c r="B479" s="25" t="s">
        <v>1092</v>
      </c>
      <c r="C479" s="27">
        <v>800</v>
      </c>
      <c r="D479" s="27" t="s">
        <v>5</v>
      </c>
      <c r="E479" s="32"/>
      <c r="F479" s="32"/>
      <c r="G479" s="33">
        <f t="shared" si="7"/>
        <v>0</v>
      </c>
    </row>
    <row r="480" spans="1:7" x14ac:dyDescent="0.2">
      <c r="A480" s="30" t="s">
        <v>1093</v>
      </c>
      <c r="B480" s="25" t="s">
        <v>1094</v>
      </c>
      <c r="C480" s="27">
        <v>500</v>
      </c>
      <c r="D480" s="27" t="s">
        <v>5</v>
      </c>
      <c r="E480" s="32"/>
      <c r="F480" s="32"/>
      <c r="G480" s="33">
        <f t="shared" si="7"/>
        <v>0</v>
      </c>
    </row>
    <row r="481" spans="1:7" x14ac:dyDescent="0.2">
      <c r="A481" s="30" t="s">
        <v>1101</v>
      </c>
      <c r="B481" s="25" t="s">
        <v>1102</v>
      </c>
      <c r="C481" s="27">
        <v>30</v>
      </c>
      <c r="D481" s="27" t="s">
        <v>5</v>
      </c>
      <c r="E481" s="32"/>
      <c r="F481" s="32"/>
      <c r="G481" s="33">
        <f t="shared" si="7"/>
        <v>0</v>
      </c>
    </row>
    <row r="482" spans="1:7" x14ac:dyDescent="0.2">
      <c r="A482" s="30" t="s">
        <v>1103</v>
      </c>
      <c r="B482" s="25" t="s">
        <v>1104</v>
      </c>
      <c r="C482" s="27">
        <v>305</v>
      </c>
      <c r="D482" s="27" t="s">
        <v>5</v>
      </c>
      <c r="E482" s="32"/>
      <c r="F482" s="32"/>
      <c r="G482" s="33">
        <f t="shared" si="7"/>
        <v>0</v>
      </c>
    </row>
    <row r="483" spans="1:7" x14ac:dyDescent="0.2">
      <c r="A483" s="30" t="s">
        <v>1107</v>
      </c>
      <c r="B483" s="25" t="s">
        <v>1108</v>
      </c>
      <c r="C483" s="27">
        <v>55</v>
      </c>
      <c r="D483" s="27" t="s">
        <v>5</v>
      </c>
      <c r="E483" s="32"/>
      <c r="F483" s="32"/>
      <c r="G483" s="33">
        <f t="shared" si="7"/>
        <v>0</v>
      </c>
    </row>
    <row r="484" spans="1:7" x14ac:dyDescent="0.2">
      <c r="A484" s="30" t="s">
        <v>1109</v>
      </c>
      <c r="B484" s="25" t="s">
        <v>1110</v>
      </c>
      <c r="C484" s="27">
        <v>88500</v>
      </c>
      <c r="D484" s="27" t="s">
        <v>5</v>
      </c>
      <c r="E484" s="32"/>
      <c r="F484" s="32"/>
      <c r="G484" s="33">
        <f t="shared" si="7"/>
        <v>0</v>
      </c>
    </row>
    <row r="485" spans="1:7" x14ac:dyDescent="0.2">
      <c r="A485" s="30" t="s">
        <v>1124</v>
      </c>
      <c r="B485" s="25" t="s">
        <v>1125</v>
      </c>
      <c r="C485" s="27">
        <v>3</v>
      </c>
      <c r="D485" s="27" t="s">
        <v>5</v>
      </c>
      <c r="E485" s="32"/>
      <c r="F485" s="32"/>
      <c r="G485" s="33">
        <f t="shared" si="7"/>
        <v>0</v>
      </c>
    </row>
    <row r="486" spans="1:7" x14ac:dyDescent="0.2">
      <c r="A486" s="41"/>
      <c r="B486" s="42"/>
      <c r="C486" s="41"/>
      <c r="D486" s="41"/>
      <c r="E486" s="41"/>
      <c r="F486" s="30" t="s">
        <v>1159</v>
      </c>
      <c r="G486" s="43">
        <f>SUM(G5:G485)</f>
        <v>0</v>
      </c>
    </row>
    <row r="488" spans="1:7" x14ac:dyDescent="0.2">
      <c r="C488" s="2"/>
    </row>
  </sheetData>
  <sheetProtection password="CFDC" sheet="1" objects="1" scenarios="1"/>
  <sortState ref="A5:H488">
    <sortCondition ref="A5:A488"/>
  </sortState>
  <pageMargins left="0" right="0" top="1" bottom="1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skupno po sklopih</vt:lpstr>
      <vt:lpstr>LJ</vt:lpstr>
      <vt:lpstr>KP</vt:lpstr>
      <vt:lpstr>CE</vt:lpstr>
      <vt:lpstr>MB</vt:lpstr>
      <vt:lpstr>NM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URIZLAKAR</dc:creator>
  <cp:lastModifiedBy>Administrator</cp:lastModifiedBy>
  <cp:lastPrinted>2015-08-20T14:54:17Z</cp:lastPrinted>
  <dcterms:created xsi:type="dcterms:W3CDTF">2015-07-31T08:39:33Z</dcterms:created>
  <dcterms:modified xsi:type="dcterms:W3CDTF">2015-09-17T13:34:43Z</dcterms:modified>
</cp:coreProperties>
</file>